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jica365-my.sharepoint.com/personal/onedrive-domstrpartdept_jica_go_jp/Documents/240_国内事業部/2_部内全員/400_大学連携課/00_課専用/支援ユニット/07. 2025年度受入/00_1 JICA内部用選考マニュアル/"/>
    </mc:Choice>
  </mc:AlternateContent>
  <xr:revisionPtr revIDLastSave="75" documentId="106_{845AAA28-30D9-40A3-9581-38480EE297C8}" xr6:coauthVersionLast="47" xr6:coauthVersionMax="47" xr10:uidLastSave="{658CF3BD-296F-42B2-BBAB-2835A47DB7FC}"/>
  <bookViews>
    <workbookView xWindow="-120" yWindow="-120" windowWidth="29040" windowHeight="15990" tabRatio="827" xr2:uid="{00000000-000D-0000-FFFF-FFFF00000000}"/>
  </bookViews>
  <sheets>
    <sheet name="Application Form" sheetId="6" r:id="rId1"/>
    <sheet name="DB" sheetId="9" state="hidden" r:id="rId2"/>
  </sheets>
  <definedNames>
    <definedName name="_xlnm._FilterDatabase" localSheetId="1" hidden="1">DB!$A$4:$AM$7</definedName>
    <definedName name="A">#REF!</definedName>
    <definedName name="B">#REF!</definedName>
    <definedName name="C_">#REF!</definedName>
    <definedName name="D">#REF!</definedName>
    <definedName name="Day">#REF!</definedName>
    <definedName name="Education_Level">#REF!</definedName>
    <definedName name="English">#REF!</definedName>
    <definedName name="Full_Part">#REF!</definedName>
    <definedName name="Month">#REF!</definedName>
    <definedName name="month2">#REF!</definedName>
    <definedName name="month3">#REF!</definedName>
    <definedName name="Months">#REF!</definedName>
    <definedName name="PhoneCode">#REF!</definedName>
    <definedName name="_xlnm.Print_Area" localSheetId="0">'Application Form'!$A$1:$AJ$49</definedName>
    <definedName name="_xlnm.Print_Area" localSheetId="1">DB!$A$1:$AM$7</definedName>
    <definedName name="Relationship">#REF!</definedName>
    <definedName name="Sex">#REF!</definedName>
    <definedName name="Type">#REF!</definedName>
    <definedName name="Type_of_Organization">#REF!</definedName>
    <definedName name="Year_1">#REF!</definedName>
    <definedName name="Year_2">#REF!</definedName>
    <definedName name="Year_3">#REF!</definedName>
    <definedName name="year4">#REF!</definedName>
    <definedName name="Yes_No">#REF!</definedName>
    <definedName name="yes_no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9" l="1"/>
  <c r="B7" i="9"/>
  <c r="AM7" i="9"/>
  <c r="AM6" i="9"/>
  <c r="AM5" i="9"/>
  <c r="AK7" i="9"/>
  <c r="AK6" i="9"/>
  <c r="AK5" i="9"/>
  <c r="AG7" i="9"/>
  <c r="AG6" i="9"/>
  <c r="AG5" i="9"/>
  <c r="AL5" i="9"/>
  <c r="P5" i="9" a="1"/>
  <c r="P5" i="9" s="1"/>
  <c r="AL7" i="9"/>
  <c r="AL6" i="9"/>
  <c r="AD5" i="9"/>
  <c r="AD6" i="9" s="1"/>
  <c r="AC5" i="9"/>
  <c r="AB5" i="9"/>
  <c r="AB6" i="9" s="1"/>
  <c r="AE5" i="9"/>
  <c r="AE6" i="9" s="1"/>
  <c r="S5" i="9"/>
  <c r="S6" i="9" s="1"/>
  <c r="S7" i="9" s="1"/>
  <c r="C5" i="9"/>
  <c r="C7" i="9" s="1"/>
  <c r="D5" i="9"/>
  <c r="D6" i="9" s="1"/>
  <c r="W5" i="9"/>
  <c r="W6" i="9" s="1"/>
  <c r="V5" i="9"/>
  <c r="V7" i="9" s="1"/>
  <c r="Q5" i="9"/>
  <c r="Q6" i="9" s="1"/>
  <c r="U5" i="9"/>
  <c r="U7" i="9" s="1"/>
  <c r="U6" i="9"/>
  <c r="T5" i="9"/>
  <c r="T6" i="9" s="1"/>
  <c r="T7" i="9" s="1"/>
  <c r="J5" i="9"/>
  <c r="J7" i="9" s="1"/>
  <c r="I5" i="9"/>
  <c r="I6" i="9" s="1"/>
  <c r="I7" i="9" s="1"/>
  <c r="H5" i="9"/>
  <c r="H6" i="9" s="1"/>
  <c r="H7" i="9" s="1"/>
  <c r="AC7" i="9"/>
  <c r="X7" i="9"/>
  <c r="AC6" i="9"/>
  <c r="X6" i="9"/>
  <c r="O4" i="9"/>
  <c r="K4" i="9"/>
  <c r="AI6" i="9"/>
  <c r="AH6" i="9"/>
  <c r="AH5" i="9"/>
  <c r="AJ7" i="9"/>
  <c r="AI7" i="9"/>
  <c r="AH7" i="9"/>
  <c r="AJ6" i="9"/>
  <c r="AJ5" i="9"/>
  <c r="AI5" i="9"/>
  <c r="C6" i="9" l="1"/>
  <c r="D7" i="9"/>
  <c r="W7" i="9"/>
  <c r="AB7" i="9"/>
  <c r="V6" i="9"/>
  <c r="AD7" i="9"/>
  <c r="P6" i="9"/>
  <c r="P7" i="9"/>
  <c r="J6" i="9"/>
  <c r="AE7" i="9"/>
  <c r="K5" i="9"/>
  <c r="Q7" i="9"/>
  <c r="R5" i="9"/>
  <c r="K6" i="9" l="1"/>
  <c r="K7" i="9"/>
  <c r="R6" i="9"/>
  <c r="R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Morikawa, Kenji[森川 賢治]</author>
  </authors>
  <commentList>
    <comment ref="D49" authorId="0" shapeId="0" xr:uid="{558AA8CA-6D1D-4309-901E-F2F18D13A7FF}">
      <text>
        <r>
          <rPr>
            <sz val="9"/>
            <color indexed="81"/>
            <rFont val="MS P ゴシック"/>
            <family val="3"/>
            <charset val="128"/>
          </rPr>
          <t>・Health Certificate（健康診断書）
・Medical History（健康状態についての自己申告書）はAFと共に提出する必要はなく、追って提出することでOK
大学への出願時または来日前6か月以内のどちらか遅い方で健康診断を受診するため、AF提出時に添付する必要はない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<sst xmlns="http://schemas.openxmlformats.org/spreadsheetml/2006/main" count="168" uniqueCount="116">
  <si>
    <t>Check List</t>
    <phoneticPr fontId="1"/>
  </si>
  <si>
    <t>Please check the following BEFORE printing</t>
    <phoneticPr fontId="1"/>
  </si>
  <si>
    <t>Page</t>
    <phoneticPr fontId="1"/>
  </si>
  <si>
    <t>Check Point</t>
    <phoneticPr fontId="1"/>
  </si>
  <si>
    <t>Applicant</t>
    <phoneticPr fontId="1"/>
  </si>
  <si>
    <t>JICA</t>
    <phoneticPr fontId="1"/>
  </si>
  <si>
    <t>All</t>
    <phoneticPr fontId="1"/>
  </si>
  <si>
    <t>Are all the Yellow columns (MANDATORY to answer) filled out?</t>
    <phoneticPr fontId="1"/>
  </si>
  <si>
    <t>Is the full name written as shown on the Passport? (Check the spelling)
(National ID is acceptable if the applicant does not own a Passport)</t>
    <phoneticPr fontId="1"/>
  </si>
  <si>
    <t>Is the date of birth same as on the Passport or ID?</t>
    <phoneticPr fontId="1"/>
  </si>
  <si>
    <t>Is the applicant's age between 22 to 39? (if not, check qualified age at JICA overseas office in charge of your country)</t>
    <phoneticPr fontId="1"/>
  </si>
  <si>
    <t>Is the name of supervisors chosen from the professor list in the University Information List?</t>
    <phoneticPr fontId="1"/>
  </si>
  <si>
    <t>If the name of supervisor is required to enter for all courses of Ph/D. and some Master's courses, is the section of "supervisor of choice " in Annex. 1-1 (for Courses with Pre-application matching), and Annex. 1-2 (for Courses without Pre-application matching) filled out?</t>
    <phoneticPr fontId="1"/>
  </si>
  <si>
    <t>Do schooling years correspond to the years indicated in the provided University Diploma and Academic Transcript?</t>
    <phoneticPr fontId="1"/>
  </si>
  <si>
    <t>Is the name of the degree same as in the "University Diploma" and "Academic Transcript"?</t>
    <phoneticPr fontId="1"/>
  </si>
  <si>
    <t>If the schooling years do not match with the regular academic period, is it explained in the Remarks column?</t>
    <phoneticPr fontId="1"/>
  </si>
  <si>
    <t>Is the applicant applying for any scholarship other than this program?</t>
    <phoneticPr fontId="1"/>
  </si>
  <si>
    <t>Is the applicant's name of organization, department, and position correctly spelled out? (No abbreviation is allowed)</t>
    <phoneticPr fontId="1"/>
  </si>
  <si>
    <t>Has the applicant entered whether the applicant's present organization is related to the Military / the Ministry of Defense?</t>
    <phoneticPr fontId="1"/>
  </si>
  <si>
    <r>
      <t xml:space="preserve">Is the working history and period of the applicant correctly filled out?
</t>
    </r>
    <r>
      <rPr>
        <sz val="7"/>
        <rFont val="ＭＳ Ｐゴシック"/>
        <family val="3"/>
        <charset val="128"/>
      </rPr>
      <t>･</t>
    </r>
    <r>
      <rPr>
        <sz val="7"/>
        <rFont val="Arial"/>
        <family val="2"/>
      </rPr>
      <t xml:space="preserve">Any employment before university completion is not considered as working history.
</t>
    </r>
    <r>
      <rPr>
        <sz val="7"/>
        <rFont val="ＭＳ Ｐゴシック"/>
        <family val="3"/>
        <charset val="128"/>
      </rPr>
      <t>･</t>
    </r>
    <r>
      <rPr>
        <sz val="7"/>
        <rFont val="Arial"/>
        <family val="2"/>
      </rPr>
      <t>Only full-time working with acquisition of diploma, such as night school, is approved as working experience.</t>
    </r>
    <phoneticPr fontId="1"/>
  </si>
  <si>
    <r>
      <t>In 5. Declaration, has the applicant entered a check mark  (</t>
    </r>
    <r>
      <rPr>
        <sz val="7"/>
        <rFont val="Segoe UI Symbol"/>
        <family val="2"/>
      </rPr>
      <t>✓</t>
    </r>
    <r>
      <rPr>
        <sz val="7"/>
        <rFont val="Arial"/>
        <family val="2"/>
      </rPr>
      <t>) for either Agree or Disagree?</t>
    </r>
    <phoneticPr fontId="1"/>
  </si>
  <si>
    <t>Word File for Annex. 2
Research Plan and Career Plan</t>
    <phoneticPr fontId="1"/>
  </si>
  <si>
    <t>Is the research plan written in format of "Title", "Introduction", "Objective" and "Conclusion",  according to instructions of "Research Plan" of Annex. 2?
(Extreme lack of words may not be accepted.)</t>
    <phoneticPr fontId="1"/>
  </si>
  <si>
    <t>Is the research plan written with the "Title", "Introduction", "Objective" and "Conclusion", respectively followed by Rules of Outline of Research Plan as instructed in Annex. 2-1 Research Plan?</t>
    <phoneticPr fontId="1"/>
  </si>
  <si>
    <r>
      <t xml:space="preserve">Please check the following </t>
    </r>
    <r>
      <rPr>
        <sz val="10"/>
        <color rgb="FFFF0000"/>
        <rFont val="Arial"/>
        <family val="2"/>
      </rPr>
      <t>AFTER</t>
    </r>
    <r>
      <rPr>
        <sz val="10"/>
        <color theme="1"/>
        <rFont val="Arial"/>
        <family val="2"/>
      </rPr>
      <t xml:space="preserve"> printing</t>
    </r>
    <phoneticPr fontId="1"/>
  </si>
  <si>
    <t>Is the applicant's photo attached on the Application form?</t>
    <phoneticPr fontId="1"/>
  </si>
  <si>
    <t>Are the official stamp and signature of the current organization affixed in 3-3.?</t>
    <phoneticPr fontId="1"/>
  </si>
  <si>
    <t>In the Declaration Form, is the signed date within the application period?</t>
    <phoneticPr fontId="1"/>
  </si>
  <si>
    <t>University Diploma</t>
    <phoneticPr fontId="1"/>
  </si>
  <si>
    <t>Is the name and date of birth as shown on the Passport or ID? If not, please describe the reason in the letter.</t>
    <phoneticPr fontId="1"/>
  </si>
  <si>
    <t>If not written in English, is the official English translation attached?</t>
    <phoneticPr fontId="1"/>
  </si>
  <si>
    <t>Academic Transcript</t>
  </si>
  <si>
    <t>Is the notary seal affixed to Academic Transcript for all the grades earned in the university?</t>
    <phoneticPr fontId="1"/>
  </si>
  <si>
    <t>If not written in English, is the official English translation attached?</t>
  </si>
  <si>
    <t>Copy of Passport(ID)</t>
    <phoneticPr fontId="1"/>
  </si>
  <si>
    <t>Is the copy of valid Passport (or National ID) attached?</t>
    <phoneticPr fontId="1"/>
  </si>
  <si>
    <t>ID Photo</t>
    <phoneticPr fontId="1"/>
  </si>
  <si>
    <t>Is the applicant's photo (4cm × 3cm) attached on Page 1 of Application Form?</t>
    <phoneticPr fontId="1"/>
  </si>
  <si>
    <r>
      <t xml:space="preserve">Please check the following </t>
    </r>
    <r>
      <rPr>
        <sz val="10"/>
        <color rgb="FFFF0000"/>
        <rFont val="Arial"/>
        <family val="2"/>
      </rPr>
      <t>BEFORE</t>
    </r>
    <r>
      <rPr>
        <sz val="10"/>
        <color theme="1"/>
        <rFont val="Arial"/>
        <family val="2"/>
      </rPr>
      <t xml:space="preserve"> submission</t>
    </r>
    <phoneticPr fontId="1"/>
  </si>
  <si>
    <r>
      <t xml:space="preserve">Name
</t>
    </r>
    <r>
      <rPr>
        <sz val="10"/>
        <color rgb="FFFF0000"/>
        <rFont val="Meiryo UI"/>
        <family val="3"/>
        <charset val="128"/>
      </rPr>
      <t>*As shown in passport</t>
    </r>
    <phoneticPr fontId="1"/>
  </si>
  <si>
    <t>Name by Katakana</t>
    <phoneticPr fontId="1"/>
  </si>
  <si>
    <t>Contact</t>
  </si>
  <si>
    <t>Organization</t>
  </si>
  <si>
    <r>
      <t xml:space="preserve">Proficiency in English
</t>
    </r>
    <r>
      <rPr>
        <sz val="10"/>
        <color rgb="FFFF0000"/>
        <rFont val="Meiryo UI"/>
        <family val="3"/>
        <charset val="128"/>
      </rPr>
      <t>*mandatory if requested by the desired universities</t>
    </r>
    <phoneticPr fontId="1"/>
  </si>
  <si>
    <t>Total No.
(3 digits)</t>
    <phoneticPr fontId="1"/>
  </si>
  <si>
    <t>Country Name
(Nationality)</t>
    <phoneticPr fontId="1"/>
  </si>
  <si>
    <t>Name of Program</t>
    <phoneticPr fontId="1"/>
  </si>
  <si>
    <t>Country Code</t>
    <phoneticPr fontId="1"/>
  </si>
  <si>
    <t>Program Code</t>
    <phoneticPr fontId="1"/>
  </si>
  <si>
    <r>
      <t xml:space="preserve">Reg. No.
</t>
    </r>
    <r>
      <rPr>
        <sz val="10"/>
        <color rgb="FFFF0000"/>
        <rFont val="Meiryo UI"/>
        <family val="3"/>
        <charset val="128"/>
      </rPr>
      <t>(Country code + Program Code + 3 digits number)</t>
    </r>
    <phoneticPr fontId="1"/>
  </si>
  <si>
    <r>
      <t xml:space="preserve">FAMILY NAME
</t>
    </r>
    <r>
      <rPr>
        <sz val="10"/>
        <color rgb="FFFF0000"/>
        <rFont val="Meiryo UI"/>
        <family val="3"/>
        <charset val="128"/>
      </rPr>
      <t>*ALL CAPITAL letters</t>
    </r>
    <phoneticPr fontId="1"/>
  </si>
  <si>
    <r>
      <t xml:space="preserve">First name
</t>
    </r>
    <r>
      <rPr>
        <sz val="10"/>
        <color rgb="FFFF0000"/>
        <rFont val="Meiryo UI"/>
        <family val="3"/>
        <charset val="128"/>
      </rPr>
      <t>*Capital letter + lower case letters</t>
    </r>
    <phoneticPr fontId="1"/>
  </si>
  <si>
    <r>
      <t xml:space="preserve">Middle Name 
(if any)
</t>
    </r>
    <r>
      <rPr>
        <sz val="10"/>
        <color rgb="FFFF0000"/>
        <rFont val="Meiryo UI"/>
        <family val="3"/>
        <charset val="128"/>
      </rPr>
      <t>*Capital letter + lower case letters</t>
    </r>
    <phoneticPr fontId="1"/>
  </si>
  <si>
    <t>Full Name
(Family-First-Middle)</t>
    <phoneticPr fontId="1"/>
  </si>
  <si>
    <t>Family Name
(Katakana)</t>
    <phoneticPr fontId="1"/>
  </si>
  <si>
    <t>First Name
(Katakana)</t>
    <phoneticPr fontId="1"/>
  </si>
  <si>
    <t>Middle Name 
(if any)
(Katakana)</t>
    <phoneticPr fontId="1"/>
  </si>
  <si>
    <t>Gender
(M/F)</t>
    <phoneticPr fontId="1"/>
  </si>
  <si>
    <t>Date of Birth
(yyyy/mm/dd)</t>
    <phoneticPr fontId="1"/>
  </si>
  <si>
    <t>Age
(as of April 1, 2023)</t>
    <phoneticPr fontId="1"/>
  </si>
  <si>
    <t>Tel. No.</t>
    <phoneticPr fontId="1"/>
  </si>
  <si>
    <t>Email</t>
    <phoneticPr fontId="1"/>
  </si>
  <si>
    <t>Name of Organization</t>
    <phoneticPr fontId="1"/>
  </si>
  <si>
    <t>Type of Organization 1</t>
    <phoneticPr fontId="1"/>
  </si>
  <si>
    <t>Type of Organization 2</t>
    <phoneticPr fontId="1"/>
  </si>
  <si>
    <t>if others, specify</t>
    <phoneticPr fontId="1"/>
  </si>
  <si>
    <t>Research Topic</t>
    <phoneticPr fontId="1"/>
  </si>
  <si>
    <t>Order of priority by JICA Overseas Offices
(Please prioritize candidates of each country)</t>
    <phoneticPr fontId="1"/>
  </si>
  <si>
    <t>Remarks or comments for university matching. This comment will be visible to the University.
(If any)</t>
    <phoneticPr fontId="1"/>
  </si>
  <si>
    <t>Name of Certificate</t>
    <phoneticPr fontId="1"/>
  </si>
  <si>
    <t>Score</t>
    <phoneticPr fontId="1"/>
  </si>
  <si>
    <t>Date of Exam</t>
    <phoneticPr fontId="1"/>
  </si>
  <si>
    <t>志望順位
University Priority Number</t>
    <rPh sb="0" eb="2">
      <t>シボウ</t>
    </rPh>
    <rPh sb="2" eb="4">
      <t>ジュンイ</t>
    </rPh>
    <phoneticPr fontId="1"/>
  </si>
  <si>
    <t>Graduate School Code</t>
    <phoneticPr fontId="1"/>
  </si>
  <si>
    <t>Name of University</t>
    <phoneticPr fontId="1"/>
  </si>
  <si>
    <t>Name of Graduate School</t>
    <phoneticPr fontId="1"/>
  </si>
  <si>
    <t>Name of Course/Program</t>
    <phoneticPr fontId="1"/>
  </si>
  <si>
    <t>Master or PhD.</t>
    <phoneticPr fontId="1"/>
  </si>
  <si>
    <t>Required to select a professor or not</t>
    <phoneticPr fontId="1"/>
  </si>
  <si>
    <t>Supervisor of Choice</t>
    <phoneticPr fontId="1"/>
  </si>
  <si>
    <t>auto</t>
    <phoneticPr fontId="1"/>
  </si>
  <si>
    <t>Select</t>
    <phoneticPr fontId="1"/>
  </si>
  <si>
    <t>Input</t>
    <phoneticPr fontId="1"/>
  </si>
  <si>
    <t>select</t>
    <phoneticPr fontId="1"/>
  </si>
  <si>
    <t>input</t>
    <phoneticPr fontId="1"/>
  </si>
  <si>
    <t>001</t>
    <phoneticPr fontId="1"/>
  </si>
  <si>
    <t>south africa</t>
    <phoneticPr fontId="1"/>
  </si>
  <si>
    <t>(Africa) SDGs Global Leader</t>
  </si>
  <si>
    <t>ZA</t>
  </si>
  <si>
    <t>BR8001</t>
    <phoneticPr fontId="1"/>
  </si>
  <si>
    <t>KOKUSAI</t>
    <phoneticPr fontId="1"/>
  </si>
  <si>
    <t>Taro</t>
    <phoneticPr fontId="1"/>
  </si>
  <si>
    <t>Jica</t>
    <phoneticPr fontId="1"/>
  </si>
  <si>
    <r>
      <rPr>
        <sz val="10"/>
        <color theme="1"/>
        <rFont val="ＭＳ Ｐゴシック"/>
        <family val="3"/>
        <charset val="128"/>
      </rPr>
      <t>コクサイ</t>
    </r>
    <phoneticPr fontId="1"/>
  </si>
  <si>
    <r>
      <rPr>
        <sz val="10"/>
        <color theme="1"/>
        <rFont val="ＭＳ Ｐゴシック"/>
        <family val="3"/>
        <charset val="128"/>
      </rPr>
      <t>タロウ</t>
    </r>
    <phoneticPr fontId="1"/>
  </si>
  <si>
    <r>
      <rPr>
        <sz val="10"/>
        <color theme="1"/>
        <rFont val="ＭＳ Ｐゴシック"/>
        <family val="3"/>
        <charset val="128"/>
      </rPr>
      <t>ジャイカ</t>
    </r>
    <phoneticPr fontId="1"/>
  </si>
  <si>
    <t>M</t>
  </si>
  <si>
    <t>+81 3 1111 1111</t>
    <phoneticPr fontId="1"/>
  </si>
  <si>
    <t>kokusaitaro@XXX.jp</t>
    <phoneticPr fontId="1"/>
  </si>
  <si>
    <t>Ministry of XXXX</t>
    <phoneticPr fontId="1"/>
  </si>
  <si>
    <t>Ministry/Governmental Institution</t>
    <phoneticPr fontId="1"/>
  </si>
  <si>
    <t>National Government</t>
  </si>
  <si>
    <t>xxx</t>
    <phoneticPr fontId="1"/>
  </si>
  <si>
    <t>He is ………</t>
  </si>
  <si>
    <t>TOEIC Listening&amp;Reading Test</t>
  </si>
  <si>
    <t>XXX</t>
    <phoneticPr fontId="1"/>
  </si>
  <si>
    <t>2018/XX/XX</t>
    <phoneticPr fontId="1"/>
  </si>
  <si>
    <t>0702F</t>
    <phoneticPr fontId="1"/>
  </si>
  <si>
    <t>xxxUniversity</t>
    <phoneticPr fontId="1"/>
  </si>
  <si>
    <t>PhD.</t>
    <phoneticPr fontId="1"/>
  </si>
  <si>
    <t>Prof. Kokusai Hanako</t>
    <phoneticPr fontId="1"/>
  </si>
  <si>
    <t>This will be reflected when the data is compiled in the DB.</t>
    <phoneticPr fontId="1"/>
  </si>
  <si>
    <t>(If applied, Physician's  Certificate)</t>
  </si>
  <si>
    <t xml:space="preserve">Is the notary seal* affixed to University Diploma?
The copied document of original one is approved only with the original notary seal affixed.
*The notary seal: To officially notarize the copied document, affixed by authorized public institutions or lawyers.  </t>
  </si>
  <si>
    <t xml:space="preserve">If yes answered in any question in Annex. 3 Medical History, is the Physician's Certificate (written in English) attached? The letter should describe current status of the applicant's illness and state the Physician's consent to join the program. </t>
    <phoneticPr fontId="1"/>
  </si>
  <si>
    <r>
      <t xml:space="preserve">Are all documents and attachments included? 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>Application Form,</t>
    </r>
    <r>
      <rPr>
        <sz val="8"/>
        <color theme="1"/>
        <rFont val="ＭＳ Ｐゴシック"/>
        <family val="3"/>
        <charset val="128"/>
      </rPr>
      <t>　
・</t>
    </r>
    <r>
      <rPr>
        <sz val="8"/>
        <color theme="1"/>
        <rFont val="Arial"/>
        <family val="2"/>
      </rPr>
      <t xml:space="preserve">Annex1 (University Information),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Annex2 (Research Plan and Career Plan),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University Diploma (and Official English translation if the documents are issued other than English), 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Academic Transcript (and Official English translation if the documents are issued other than English), 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Copy of Passport/ID (and English translation if necessary), 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Physician's Certificate (If required after answering questions in the Medical History),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 xml:space="preserve">Official English Proficiency Certificate as required by the desired university,
</t>
    </r>
    <r>
      <rPr>
        <sz val="8"/>
        <color theme="1"/>
        <rFont val="ＭＳ Ｐゴシック"/>
        <family val="3"/>
        <charset val="128"/>
      </rPr>
      <t>・</t>
    </r>
    <r>
      <rPr>
        <sz val="8"/>
        <color theme="1"/>
        <rFont val="Arial"/>
        <family val="2"/>
      </rPr>
      <t>Master’s Degree Thesis (if any)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</si>
</sst>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0;;;@"/>
    <numFmt numFmtId="178" formatCode="000"/>
    <numFmt numFmtId="179" formatCode="&quot;Select from HERE&quot;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ＭＳ ゴシック"/>
      <family val="3"/>
      <charset val="128"/>
    </font>
    <font>
      <sz val="7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7"/>
      <name val="Arial"/>
      <family val="2"/>
    </font>
    <font>
      <sz val="14"/>
      <color theme="1"/>
      <name val="Arial"/>
      <family val="2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6"/>
      <color theme="1"/>
      <name val="Meiryo UI"/>
      <family val="3"/>
      <charset val="128"/>
    </font>
    <font>
      <sz val="7"/>
      <name val="ＭＳ Ｐゴシック"/>
      <family val="3"/>
      <charset val="128"/>
    </font>
    <font>
      <sz val="7"/>
      <name val="Segoe UI Symbol"/>
      <family val="2"/>
    </font>
    <font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179" fontId="18" fillId="0" borderId="0" applyNumberFormat="0" applyFill="0" applyBorder="0" applyProtection="0">
      <alignment vertical="center" wrapText="1"/>
    </xf>
  </cellStyleXfs>
  <cellXfs count="18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28" xfId="0" applyFont="1" applyBorder="1" applyProtection="1">
      <alignment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14" fillId="6" borderId="13" xfId="0" applyNumberFormat="1" applyFont="1" applyFill="1" applyBorder="1" applyAlignment="1" applyProtection="1">
      <alignment vertical="top" wrapText="1"/>
      <protection locked="0"/>
    </xf>
    <xf numFmtId="49" fontId="14" fillId="5" borderId="23" xfId="0" applyNumberFormat="1" applyFont="1" applyFill="1" applyBorder="1" applyAlignment="1" applyProtection="1">
      <alignment horizontal="center" vertical="top" wrapText="1"/>
      <protection locked="0"/>
    </xf>
    <xf numFmtId="49" fontId="14" fillId="6" borderId="0" xfId="0" applyNumberFormat="1" applyFont="1" applyFill="1" applyAlignment="1" applyProtection="1">
      <alignment horizontal="center" vertical="top" wrapText="1"/>
      <protection locked="0"/>
    </xf>
    <xf numFmtId="49" fontId="14" fillId="6" borderId="10" xfId="0" applyNumberFormat="1" applyFont="1" applyFill="1" applyBorder="1" applyAlignment="1" applyProtection="1">
      <alignment horizontal="center" vertical="top" wrapText="1"/>
      <protection locked="0"/>
    </xf>
    <xf numFmtId="49" fontId="14" fillId="6" borderId="23" xfId="0" applyNumberFormat="1" applyFont="1" applyFill="1" applyBorder="1" applyAlignment="1" applyProtection="1">
      <alignment vertical="top" wrapText="1"/>
      <protection locked="0"/>
    </xf>
    <xf numFmtId="0" fontId="14" fillId="5" borderId="23" xfId="0" applyFont="1" applyFill="1" applyBorder="1" applyAlignment="1" applyProtection="1">
      <alignment horizontal="center" vertical="top" wrapText="1"/>
      <protection locked="0"/>
    </xf>
    <xf numFmtId="14" fontId="14" fillId="5" borderId="23" xfId="0" applyNumberFormat="1" applyFont="1" applyFill="1" applyBorder="1" applyAlignment="1" applyProtection="1">
      <alignment vertical="top" wrapText="1"/>
      <protection locked="0"/>
    </xf>
    <xf numFmtId="0" fontId="14" fillId="6" borderId="23" xfId="0" applyFont="1" applyFill="1" applyBorder="1" applyAlignment="1" applyProtection="1">
      <alignment vertical="top" wrapText="1"/>
      <protection locked="0"/>
    </xf>
    <xf numFmtId="0" fontId="14" fillId="5" borderId="23" xfId="0" applyFont="1" applyFill="1" applyBorder="1" applyAlignment="1" applyProtection="1">
      <alignment vertical="top" wrapText="1"/>
      <protection locked="0"/>
    </xf>
    <xf numFmtId="0" fontId="14" fillId="5" borderId="9" xfId="0" applyFont="1" applyFill="1" applyBorder="1" applyAlignment="1" applyProtection="1">
      <alignment vertical="top" wrapText="1"/>
      <protection locked="0"/>
    </xf>
    <xf numFmtId="0" fontId="14" fillId="6" borderId="24" xfId="0" applyFont="1" applyFill="1" applyBorder="1" applyAlignment="1" applyProtection="1">
      <alignment vertical="top" wrapText="1"/>
      <protection locked="0"/>
    </xf>
    <xf numFmtId="49" fontId="14" fillId="6" borderId="26" xfId="0" applyNumberFormat="1" applyFont="1" applyFill="1" applyBorder="1" applyAlignment="1" applyProtection="1">
      <alignment vertical="top" wrapText="1"/>
      <protection locked="0"/>
    </xf>
    <xf numFmtId="0" fontId="14" fillId="5" borderId="20" xfId="0" applyFont="1" applyFill="1" applyBorder="1" applyAlignment="1" applyProtection="1">
      <alignment horizontal="center" vertical="top" wrapText="1"/>
      <protection locked="0"/>
    </xf>
    <xf numFmtId="0" fontId="14" fillId="6" borderId="20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4" fillId="6" borderId="17" xfId="0" applyFont="1" applyFill="1" applyBorder="1" applyAlignment="1" applyProtection="1">
      <alignment horizontal="center" vertical="top" wrapText="1"/>
      <protection locked="0"/>
    </xf>
    <xf numFmtId="0" fontId="14" fillId="6" borderId="17" xfId="0" applyFont="1" applyFill="1" applyBorder="1" applyAlignment="1">
      <alignment horizontal="center" vertical="top" wrapText="1"/>
    </xf>
    <xf numFmtId="14" fontId="14" fillId="5" borderId="20" xfId="0" applyNumberFormat="1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4" fillId="5" borderId="25" xfId="0" applyFont="1" applyFill="1" applyBorder="1" applyAlignment="1" applyProtection="1">
      <alignment vertical="top" wrapText="1"/>
      <protection locked="0"/>
    </xf>
    <xf numFmtId="49" fontId="14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 wrapText="1"/>
      <protection locked="0"/>
    </xf>
    <xf numFmtId="0" fontId="14" fillId="6" borderId="19" xfId="0" applyFont="1" applyFill="1" applyBorder="1" applyAlignment="1" applyProtection="1">
      <alignment horizontal="center" vertical="center" wrapText="1"/>
      <protection locked="0"/>
    </xf>
    <xf numFmtId="14" fontId="14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8" xfId="0" applyFont="1" applyFill="1" applyBorder="1" applyAlignment="1" applyProtection="1">
      <alignment horizontal="center" vertical="center" wrapText="1"/>
      <protection locked="0"/>
    </xf>
    <xf numFmtId="0" fontId="14" fillId="5" borderId="8" xfId="0" applyFont="1" applyFill="1" applyBorder="1" applyAlignment="1" applyProtection="1">
      <alignment horizontal="center" vertical="center" wrapText="1"/>
      <protection locked="0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49" fontId="2" fillId="7" borderId="34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7" borderId="17" xfId="0" applyFont="1" applyFill="1" applyBorder="1" applyAlignment="1" applyProtection="1">
      <alignment vertical="center" wrapText="1"/>
      <protection locked="0"/>
    </xf>
    <xf numFmtId="0" fontId="2" fillId="7" borderId="17" xfId="0" quotePrefix="1" applyFont="1" applyFill="1" applyBorder="1" applyAlignment="1" applyProtection="1">
      <alignment horizontal="left" vertical="center" wrapText="1"/>
      <protection locked="0"/>
    </xf>
    <xf numFmtId="0" fontId="2" fillId="7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 applyProtection="1">
      <alignment horizontal="center" vertical="center" wrapText="1"/>
      <protection locked="0"/>
    </xf>
    <xf numFmtId="0" fontId="2" fillId="7" borderId="17" xfId="0" applyFont="1" applyFill="1" applyBorder="1" applyAlignment="1">
      <alignment vertical="center" wrapText="1"/>
    </xf>
    <xf numFmtId="14" fontId="2" fillId="7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17" xfId="0" quotePrefix="1" applyNumberFormat="1" applyFont="1" applyFill="1" applyBorder="1" applyAlignment="1" applyProtection="1">
      <alignment vertical="center" wrapText="1"/>
      <protection locked="0"/>
    </xf>
    <xf numFmtId="179" fontId="17" fillId="7" borderId="17" xfId="3" applyFont="1" applyFill="1" applyBorder="1" applyProtection="1">
      <alignment vertical="center" wrapText="1"/>
      <protection locked="0"/>
    </xf>
    <xf numFmtId="0" fontId="2" fillId="7" borderId="25" xfId="0" applyFont="1" applyFill="1" applyBorder="1" applyAlignment="1" applyProtection="1">
      <alignment vertical="center" wrapText="1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7" borderId="1" xfId="0" quotePrefix="1" applyFont="1" applyFill="1" applyBorder="1" applyAlignment="1" applyProtection="1">
      <alignment horizontal="center" vertical="center" wrapText="1"/>
      <protection locked="0"/>
    </xf>
    <xf numFmtId="177" fontId="2" fillId="7" borderId="17" xfId="0" applyNumberFormat="1" applyFont="1" applyFill="1" applyBorder="1" applyAlignment="1" applyProtection="1">
      <alignment horizontal="center" vertical="center" wrapText="1"/>
      <protection locked="0"/>
    </xf>
    <xf numFmtId="177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178" fontId="14" fillId="0" borderId="34" xfId="0" quotePrefix="1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vertical="center" wrapText="1"/>
      <protection locked="0"/>
    </xf>
    <xf numFmtId="0" fontId="14" fillId="0" borderId="17" xfId="0" quotePrefix="1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vertical="center" wrapText="1"/>
    </xf>
    <xf numFmtId="176" fontId="14" fillId="0" borderId="17" xfId="0" applyNumberFormat="1" applyFont="1" applyBorder="1" applyAlignment="1" applyProtection="1">
      <alignment horizontal="center" vertical="center" wrapText="1"/>
      <protection locked="0"/>
    </xf>
    <xf numFmtId="14" fontId="14" fillId="0" borderId="17" xfId="0" applyNumberFormat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49" fontId="14" fillId="0" borderId="17" xfId="0" quotePrefix="1" applyNumberFormat="1" applyFont="1" applyBorder="1" applyAlignment="1" applyProtection="1">
      <alignment vertical="center" wrapText="1"/>
      <protection locked="0"/>
    </xf>
    <xf numFmtId="14" fontId="14" fillId="0" borderId="17" xfId="0" applyNumberFormat="1" applyFont="1" applyBorder="1" applyAlignment="1" applyProtection="1">
      <alignment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14" fontId="2" fillId="0" borderId="0" xfId="0" applyNumberFormat="1" applyFont="1" applyAlignment="1" applyProtection="1">
      <alignment vertical="center" wrapText="1"/>
      <protection locked="0"/>
    </xf>
    <xf numFmtId="49" fontId="16" fillId="0" borderId="17" xfId="0" applyNumberFormat="1" applyFont="1" applyBorder="1" applyAlignment="1" applyProtection="1">
      <alignment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14" fontId="14" fillId="0" borderId="12" xfId="0" applyNumberFormat="1" applyFont="1" applyBorder="1" applyAlignment="1" applyProtection="1">
      <alignment horizontal="center" vertical="center" wrapText="1"/>
      <protection locked="0"/>
    </xf>
    <xf numFmtId="14" fontId="14" fillId="0" borderId="25" xfId="0" applyNumberFormat="1" applyFont="1" applyBorder="1" applyAlignment="1" applyProtection="1">
      <alignment horizontal="center" vertical="center" wrapText="1"/>
      <protection locked="0"/>
    </xf>
    <xf numFmtId="0" fontId="14" fillId="5" borderId="7" xfId="0" applyFont="1" applyFill="1" applyBorder="1" applyAlignment="1" applyProtection="1">
      <alignment horizontal="center" vertical="top" wrapText="1"/>
      <protection locked="0"/>
    </xf>
    <xf numFmtId="0" fontId="14" fillId="6" borderId="4" xfId="0" applyFont="1" applyFill="1" applyBorder="1" applyAlignment="1" applyProtection="1">
      <alignment horizontal="center" vertical="top" wrapText="1"/>
      <protection locked="0"/>
    </xf>
    <xf numFmtId="49" fontId="14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4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5" borderId="4" xfId="0" applyFont="1" applyFill="1" applyBorder="1" applyAlignment="1" applyProtection="1">
      <alignment horizontal="center" vertical="top" wrapText="1"/>
      <protection locked="0"/>
    </xf>
    <xf numFmtId="14" fontId="14" fillId="6" borderId="25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Protection="1">
      <alignment vertical="center"/>
      <protection locked="0"/>
    </xf>
    <xf numFmtId="0" fontId="14" fillId="6" borderId="2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9" fillId="6" borderId="2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5" fillId="4" borderId="19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 applyProtection="1">
      <alignment horizontal="center" vertical="top" wrapText="1"/>
      <protection locked="0"/>
    </xf>
    <xf numFmtId="0" fontId="14" fillId="5" borderId="6" xfId="0" applyFont="1" applyFill="1" applyBorder="1" applyAlignment="1" applyProtection="1">
      <alignment horizontal="center" vertical="top" wrapText="1"/>
      <protection locked="0"/>
    </xf>
    <xf numFmtId="0" fontId="14" fillId="5" borderId="1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4" fillId="5" borderId="30" xfId="0" applyFont="1" applyFill="1" applyBorder="1" applyAlignment="1" applyProtection="1">
      <alignment horizontal="center" vertical="top" wrapText="1"/>
      <protection locked="0"/>
    </xf>
    <xf numFmtId="0" fontId="14" fillId="5" borderId="15" xfId="0" applyFont="1" applyFill="1" applyBorder="1" applyAlignment="1" applyProtection="1">
      <alignment horizontal="center" vertical="top" wrapText="1"/>
      <protection locked="0"/>
    </xf>
    <xf numFmtId="0" fontId="14" fillId="5" borderId="16" xfId="0" applyFont="1" applyFill="1" applyBorder="1" applyAlignment="1" applyProtection="1">
      <alignment horizontal="center" vertical="top" wrapText="1"/>
      <protection locked="0"/>
    </xf>
    <xf numFmtId="0" fontId="14" fillId="5" borderId="5" xfId="0" applyFont="1" applyFill="1" applyBorder="1" applyAlignment="1" applyProtection="1">
      <alignment horizontal="center" vertical="top" wrapText="1"/>
      <protection locked="0"/>
    </xf>
    <xf numFmtId="0" fontId="14" fillId="5" borderId="7" xfId="0" applyFont="1" applyFill="1" applyBorder="1" applyAlignment="1" applyProtection="1">
      <alignment horizontal="center" vertical="top" wrapText="1"/>
      <protection locked="0"/>
    </xf>
  </cellXfs>
  <cellStyles count="4">
    <cellStyle name="ハイパーリンク" xfId="3" builtinId="8" customBuiltin="1"/>
    <cellStyle name="標準" xfId="0" builtinId="0"/>
    <cellStyle name="標準 2" xfId="1" xr:uid="{00000000-0005-0000-0000-000002000000}"/>
    <cellStyle name="標準 3" xfId="2" xr:uid="{00000000-0005-0000-0000-000003000000}"/>
  </cellStyles>
  <dxfs count="2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00"/>
      <color rgb="FF66FFFF"/>
      <color rgb="FF4FD188"/>
      <color rgb="FFA5A5A5"/>
      <color rgb="FFDDDDDD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171450</xdr:colOff>
          <xdr:row>0</xdr:row>
          <xdr:rowOff>0</xdr:rowOff>
        </xdr:from>
        <xdr:to>
          <xdr:col>84</xdr:col>
          <xdr:colOff>0</xdr:colOff>
          <xdr:row>1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kusaitaro@XXX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AK51"/>
  <sheetViews>
    <sheetView showZeros="0" tabSelected="1" showRuler="0" view="pageBreakPreview" zoomScale="130" zoomScaleNormal="130" zoomScaleSheetLayoutView="130" zoomScalePageLayoutView="93" workbookViewId="0">
      <selection activeCell="AX24" sqref="AX24"/>
    </sheetView>
  </sheetViews>
  <sheetFormatPr defaultColWidth="2.625" defaultRowHeight="15" customHeight="1"/>
  <cols>
    <col min="1" max="1" width="1.125" style="1" customWidth="1"/>
    <col min="2" max="7" width="2.625" style="1"/>
    <col min="8" max="8" width="2.625" style="3"/>
    <col min="9" max="10" width="2.625" style="1"/>
    <col min="11" max="11" width="4.625" style="1" customWidth="1"/>
    <col min="12" max="24" width="2.625" style="1"/>
    <col min="25" max="25" width="4.25" style="1" customWidth="1"/>
    <col min="26" max="27" width="2.625" style="1"/>
    <col min="28" max="35" width="2.75" style="1" customWidth="1"/>
    <col min="36" max="36" width="5.25" style="1" customWidth="1"/>
    <col min="37" max="40" width="2.625" style="1"/>
    <col min="41" max="41" width="6.625" style="1" bestFit="1" customWidth="1"/>
    <col min="42" max="16384" width="2.625" style="1"/>
  </cols>
  <sheetData>
    <row r="1" spans="2:36" ht="15" customHeight="1">
      <c r="B1" s="164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</row>
    <row r="2" spans="2:36" ht="8.4499999999999993" customHeight="1"/>
    <row r="3" spans="2:36" ht="12.75">
      <c r="B3" s="165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</row>
    <row r="4" spans="2:36" ht="12.75">
      <c r="B4" s="172" t="s">
        <v>2</v>
      </c>
      <c r="C4" s="172"/>
      <c r="D4" s="172"/>
      <c r="E4" s="172"/>
      <c r="F4" s="172"/>
      <c r="G4" s="172"/>
      <c r="H4" s="170" t="s">
        <v>3</v>
      </c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1"/>
      <c r="AE4" s="169" t="s">
        <v>4</v>
      </c>
      <c r="AF4" s="170"/>
      <c r="AG4" s="171"/>
      <c r="AH4" s="169" t="s">
        <v>5</v>
      </c>
      <c r="AI4" s="170"/>
      <c r="AJ4" s="171"/>
    </row>
    <row r="5" spans="2:36" ht="13.15" customHeight="1">
      <c r="B5" s="151" t="s">
        <v>6</v>
      </c>
      <c r="C5" s="151"/>
      <c r="D5" s="151"/>
      <c r="E5" s="151"/>
      <c r="F5" s="151"/>
      <c r="G5" s="151"/>
      <c r="H5" s="150" t="s">
        <v>7</v>
      </c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00"/>
      <c r="AF5" s="101"/>
      <c r="AG5" s="102"/>
      <c r="AH5" s="100"/>
      <c r="AI5" s="101"/>
      <c r="AJ5" s="102"/>
    </row>
    <row r="6" spans="2:36" ht="10.9" customHeight="1">
      <c r="B6" s="112">
        <v>1</v>
      </c>
      <c r="C6" s="113"/>
      <c r="D6" s="113"/>
      <c r="E6" s="113"/>
      <c r="F6" s="113"/>
      <c r="G6" s="114"/>
      <c r="H6" s="150" t="s">
        <v>8</v>
      </c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30"/>
      <c r="AF6" s="126"/>
      <c r="AG6" s="131"/>
      <c r="AH6" s="130"/>
      <c r="AI6" s="126"/>
      <c r="AJ6" s="131"/>
    </row>
    <row r="7" spans="2:36" ht="10.9" customHeight="1">
      <c r="B7" s="115"/>
      <c r="C7" s="116"/>
      <c r="D7" s="116"/>
      <c r="E7" s="116"/>
      <c r="F7" s="116"/>
      <c r="G7" s="117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35"/>
      <c r="AF7" s="127"/>
      <c r="AG7" s="136"/>
      <c r="AH7" s="135"/>
      <c r="AI7" s="127"/>
      <c r="AJ7" s="136"/>
    </row>
    <row r="8" spans="2:36" ht="13.15" customHeight="1">
      <c r="B8" s="115"/>
      <c r="C8" s="116"/>
      <c r="D8" s="116"/>
      <c r="E8" s="116"/>
      <c r="F8" s="116"/>
      <c r="G8" s="117"/>
      <c r="H8" s="150" t="s">
        <v>9</v>
      </c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00"/>
      <c r="AF8" s="101"/>
      <c r="AG8" s="102"/>
      <c r="AH8" s="100"/>
      <c r="AI8" s="101"/>
      <c r="AJ8" s="102"/>
    </row>
    <row r="9" spans="2:36" ht="25.5" customHeight="1">
      <c r="B9" s="115"/>
      <c r="C9" s="116"/>
      <c r="D9" s="116"/>
      <c r="E9" s="116"/>
      <c r="F9" s="116"/>
      <c r="G9" s="117"/>
      <c r="H9" s="103" t="s">
        <v>10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5"/>
      <c r="AE9" s="100"/>
      <c r="AF9" s="101"/>
      <c r="AG9" s="102"/>
      <c r="AH9" s="100"/>
      <c r="AI9" s="101"/>
      <c r="AJ9" s="102"/>
    </row>
    <row r="10" spans="2:36" ht="13.15" customHeight="1">
      <c r="B10" s="112">
        <v>2</v>
      </c>
      <c r="C10" s="113"/>
      <c r="D10" s="113"/>
      <c r="E10" s="113"/>
      <c r="F10" s="113"/>
      <c r="G10" s="114"/>
      <c r="H10" s="118" t="s">
        <v>11</v>
      </c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00"/>
      <c r="AF10" s="101"/>
      <c r="AG10" s="102"/>
      <c r="AH10" s="100"/>
      <c r="AI10" s="101"/>
      <c r="AJ10" s="102"/>
    </row>
    <row r="11" spans="2:36" ht="28.5" customHeight="1">
      <c r="B11" s="115"/>
      <c r="C11" s="116"/>
      <c r="D11" s="116"/>
      <c r="E11" s="116"/>
      <c r="F11" s="116"/>
      <c r="G11" s="117"/>
      <c r="H11" s="103" t="s">
        <v>12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5"/>
      <c r="AE11" s="100"/>
      <c r="AF11" s="101"/>
      <c r="AG11" s="102"/>
      <c r="AH11" s="100"/>
      <c r="AI11" s="101"/>
      <c r="AJ11" s="102"/>
    </row>
    <row r="12" spans="2:36" ht="13.15" customHeight="1">
      <c r="B12" s="112">
        <v>3</v>
      </c>
      <c r="C12" s="113"/>
      <c r="D12" s="113"/>
      <c r="E12" s="113"/>
      <c r="F12" s="113"/>
      <c r="G12" s="114"/>
      <c r="H12" s="119" t="s">
        <v>13</v>
      </c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1"/>
      <c r="AE12" s="100"/>
      <c r="AF12" s="101"/>
      <c r="AG12" s="102"/>
      <c r="AH12" s="100"/>
      <c r="AI12" s="101"/>
      <c r="AJ12" s="102"/>
    </row>
    <row r="13" spans="2:36" ht="13.15" customHeight="1">
      <c r="B13" s="115"/>
      <c r="C13" s="116"/>
      <c r="D13" s="116"/>
      <c r="E13" s="116"/>
      <c r="F13" s="116"/>
      <c r="G13" s="117"/>
      <c r="H13" s="118" t="s">
        <v>14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00"/>
      <c r="AF13" s="101"/>
      <c r="AG13" s="102"/>
      <c r="AH13" s="100"/>
      <c r="AI13" s="101"/>
      <c r="AJ13" s="102"/>
    </row>
    <row r="14" spans="2:36" ht="13.15" customHeight="1">
      <c r="B14" s="128"/>
      <c r="C14" s="125"/>
      <c r="D14" s="125"/>
      <c r="E14" s="125"/>
      <c r="F14" s="125"/>
      <c r="G14" s="129"/>
      <c r="H14" s="166" t="s">
        <v>15</v>
      </c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8"/>
      <c r="AE14" s="100"/>
      <c r="AF14" s="101"/>
      <c r="AG14" s="102"/>
      <c r="AH14" s="100"/>
      <c r="AI14" s="101"/>
      <c r="AJ14" s="102"/>
    </row>
    <row r="15" spans="2:36" ht="12.75">
      <c r="B15" s="143">
        <v>4</v>
      </c>
      <c r="C15" s="143"/>
      <c r="D15" s="143"/>
      <c r="E15" s="143"/>
      <c r="F15" s="143"/>
      <c r="G15" s="143"/>
      <c r="H15" s="106" t="s">
        <v>16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8"/>
      <c r="AE15" s="100"/>
      <c r="AF15" s="101"/>
      <c r="AG15" s="102"/>
      <c r="AH15" s="100"/>
      <c r="AI15" s="101"/>
      <c r="AJ15" s="102"/>
    </row>
    <row r="16" spans="2:36" ht="13.15" customHeight="1">
      <c r="B16" s="112">
        <v>5</v>
      </c>
      <c r="C16" s="113"/>
      <c r="D16" s="113"/>
      <c r="E16" s="113"/>
      <c r="F16" s="113"/>
      <c r="G16" s="114"/>
      <c r="H16" s="166" t="s">
        <v>17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8"/>
      <c r="AE16" s="100"/>
      <c r="AF16" s="101"/>
      <c r="AG16" s="102"/>
      <c r="AH16" s="100"/>
      <c r="AI16" s="101"/>
      <c r="AJ16" s="102"/>
    </row>
    <row r="17" spans="1:36" ht="24.6" customHeight="1">
      <c r="B17" s="128"/>
      <c r="C17" s="125"/>
      <c r="D17" s="125"/>
      <c r="E17" s="125"/>
      <c r="F17" s="125"/>
      <c r="G17" s="129"/>
      <c r="H17" s="103" t="s">
        <v>18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5"/>
      <c r="AE17" s="100"/>
      <c r="AF17" s="101"/>
      <c r="AG17" s="102"/>
      <c r="AH17" s="100"/>
      <c r="AI17" s="101"/>
      <c r="AJ17" s="102"/>
    </row>
    <row r="18" spans="1:36" ht="10.9" customHeight="1">
      <c r="B18" s="143">
        <v>6</v>
      </c>
      <c r="C18" s="143"/>
      <c r="D18" s="143"/>
      <c r="E18" s="143"/>
      <c r="F18" s="143"/>
      <c r="G18" s="143"/>
      <c r="H18" s="118" t="s">
        <v>19</v>
      </c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30"/>
      <c r="AF18" s="126"/>
      <c r="AG18" s="131"/>
      <c r="AH18" s="130"/>
      <c r="AI18" s="126"/>
      <c r="AJ18" s="131"/>
    </row>
    <row r="19" spans="1:36" ht="10.9" customHeight="1">
      <c r="B19" s="143"/>
      <c r="C19" s="143"/>
      <c r="D19" s="143"/>
      <c r="E19" s="143"/>
      <c r="F19" s="143"/>
      <c r="G19" s="143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32"/>
      <c r="AF19" s="133"/>
      <c r="AG19" s="134"/>
      <c r="AH19" s="132"/>
      <c r="AI19" s="133"/>
      <c r="AJ19" s="134"/>
    </row>
    <row r="20" spans="1:36" ht="10.9" customHeight="1">
      <c r="B20" s="143"/>
      <c r="C20" s="143"/>
      <c r="D20" s="143"/>
      <c r="E20" s="143"/>
      <c r="F20" s="143"/>
      <c r="G20" s="143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35"/>
      <c r="AF20" s="127"/>
      <c r="AG20" s="136"/>
      <c r="AH20" s="135"/>
      <c r="AI20" s="127"/>
      <c r="AJ20" s="136"/>
    </row>
    <row r="21" spans="1:36" ht="13.15" customHeight="1">
      <c r="B21" s="137">
        <v>7</v>
      </c>
      <c r="C21" s="138"/>
      <c r="D21" s="138"/>
      <c r="E21" s="138"/>
      <c r="F21" s="138"/>
      <c r="G21" s="139"/>
      <c r="H21" s="103" t="s">
        <v>20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5"/>
      <c r="AE21" s="100"/>
      <c r="AF21" s="101"/>
      <c r="AG21" s="102"/>
      <c r="AH21" s="130"/>
      <c r="AI21" s="126"/>
      <c r="AJ21" s="131"/>
    </row>
    <row r="22" spans="1:36" ht="10.9" customHeight="1">
      <c r="A22" s="90"/>
      <c r="B22" s="113" t="s">
        <v>21</v>
      </c>
      <c r="C22" s="113"/>
      <c r="D22" s="113"/>
      <c r="E22" s="113"/>
      <c r="F22" s="113"/>
      <c r="G22" s="113"/>
      <c r="H22" s="119" t="s">
        <v>22</v>
      </c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1"/>
      <c r="AE22" s="130"/>
      <c r="AF22" s="126"/>
      <c r="AG22" s="131"/>
      <c r="AH22" s="112"/>
      <c r="AI22" s="113"/>
      <c r="AJ22" s="114"/>
    </row>
    <row r="23" spans="1:36" ht="10.9" customHeight="1">
      <c r="A23" s="90"/>
      <c r="B23" s="116"/>
      <c r="C23" s="116"/>
      <c r="D23" s="116"/>
      <c r="E23" s="116"/>
      <c r="F23" s="116"/>
      <c r="G23" s="116"/>
      <c r="H23" s="140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2"/>
      <c r="AE23" s="132"/>
      <c r="AF23" s="133"/>
      <c r="AG23" s="134"/>
      <c r="AH23" s="115"/>
      <c r="AI23" s="116"/>
      <c r="AJ23" s="117"/>
    </row>
    <row r="24" spans="1:36" ht="10.9" customHeight="1">
      <c r="A24" s="90"/>
      <c r="B24" s="116"/>
      <c r="C24" s="116"/>
      <c r="D24" s="116"/>
      <c r="E24" s="116"/>
      <c r="F24" s="116"/>
      <c r="G24" s="116"/>
      <c r="H24" s="122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4"/>
      <c r="AE24" s="135"/>
      <c r="AF24" s="127"/>
      <c r="AG24" s="136"/>
      <c r="AH24" s="128"/>
      <c r="AI24" s="125"/>
      <c r="AJ24" s="129"/>
    </row>
    <row r="25" spans="1:36" ht="10.9" customHeight="1">
      <c r="A25" s="90"/>
      <c r="B25" s="116"/>
      <c r="C25" s="116"/>
      <c r="D25" s="116"/>
      <c r="E25" s="116"/>
      <c r="F25" s="116"/>
      <c r="G25" s="116"/>
      <c r="H25" s="119" t="s">
        <v>23</v>
      </c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1"/>
      <c r="AE25" s="126"/>
      <c r="AF25" s="126"/>
      <c r="AG25" s="126"/>
      <c r="AH25" s="112"/>
      <c r="AI25" s="113"/>
      <c r="AJ25" s="114"/>
    </row>
    <row r="26" spans="1:36" ht="10.9" customHeight="1">
      <c r="A26" s="90"/>
      <c r="B26" s="125"/>
      <c r="C26" s="125"/>
      <c r="D26" s="125"/>
      <c r="E26" s="125"/>
      <c r="F26" s="125"/>
      <c r="G26" s="125"/>
      <c r="H26" s="122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4"/>
      <c r="AE26" s="127"/>
      <c r="AF26" s="127"/>
      <c r="AG26" s="127"/>
      <c r="AH26" s="128"/>
      <c r="AI26" s="125"/>
      <c r="AJ26" s="129"/>
    </row>
    <row r="27" spans="1:36" ht="9" customHeight="1">
      <c r="C27" s="5"/>
      <c r="D27" s="5"/>
      <c r="E27" s="5"/>
      <c r="F27" s="5"/>
      <c r="G27" s="5"/>
      <c r="H27" s="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5"/>
      <c r="AI27" s="5"/>
      <c r="AJ27" s="5"/>
    </row>
    <row r="28" spans="1:36" ht="12.75">
      <c r="B28" s="145" t="s">
        <v>24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6"/>
      <c r="AI28" s="146"/>
      <c r="AJ28" s="146"/>
    </row>
    <row r="29" spans="1:36" ht="12.75">
      <c r="B29" s="97" t="s">
        <v>2</v>
      </c>
      <c r="C29" s="98"/>
      <c r="D29" s="98"/>
      <c r="E29" s="98"/>
      <c r="F29" s="98"/>
      <c r="G29" s="99"/>
      <c r="H29" s="97" t="s">
        <v>3</v>
      </c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9"/>
      <c r="AE29" s="97" t="s">
        <v>4</v>
      </c>
      <c r="AF29" s="98"/>
      <c r="AG29" s="99"/>
      <c r="AH29" s="97" t="s">
        <v>5</v>
      </c>
      <c r="AI29" s="98"/>
      <c r="AJ29" s="99"/>
    </row>
    <row r="30" spans="1:36" ht="13.15" customHeight="1">
      <c r="B30" s="100">
        <v>1</v>
      </c>
      <c r="C30" s="101"/>
      <c r="D30" s="101"/>
      <c r="E30" s="101"/>
      <c r="F30" s="101"/>
      <c r="G30" s="102"/>
      <c r="H30" s="109" t="s">
        <v>25</v>
      </c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1"/>
      <c r="AE30" s="100"/>
      <c r="AF30" s="101"/>
      <c r="AG30" s="102"/>
      <c r="AH30" s="100"/>
      <c r="AI30" s="101"/>
      <c r="AJ30" s="102"/>
    </row>
    <row r="31" spans="1:36" ht="13.15" customHeight="1">
      <c r="B31" s="100">
        <v>5</v>
      </c>
      <c r="C31" s="101"/>
      <c r="D31" s="101"/>
      <c r="E31" s="101"/>
      <c r="F31" s="101"/>
      <c r="G31" s="102"/>
      <c r="H31" s="109" t="s">
        <v>26</v>
      </c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1"/>
      <c r="AE31" s="100"/>
      <c r="AF31" s="101"/>
      <c r="AG31" s="102"/>
      <c r="AH31" s="100"/>
      <c r="AI31" s="101"/>
      <c r="AJ31" s="102"/>
    </row>
    <row r="32" spans="1:36" ht="13.15" customHeight="1">
      <c r="B32" s="100">
        <v>8</v>
      </c>
      <c r="C32" s="101"/>
      <c r="D32" s="101"/>
      <c r="E32" s="101"/>
      <c r="F32" s="101"/>
      <c r="G32" s="102"/>
      <c r="H32" s="109" t="s">
        <v>27</v>
      </c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1"/>
      <c r="AE32" s="100"/>
      <c r="AF32" s="101"/>
      <c r="AG32" s="102"/>
      <c r="AH32" s="100"/>
      <c r="AI32" s="101"/>
      <c r="AJ32" s="102"/>
    </row>
    <row r="33" spans="2:37" ht="10.9" customHeight="1">
      <c r="B33" s="112" t="s">
        <v>28</v>
      </c>
      <c r="C33" s="113"/>
      <c r="D33" s="113"/>
      <c r="E33" s="113"/>
      <c r="F33" s="113"/>
      <c r="G33" s="114"/>
      <c r="H33" s="144" t="s">
        <v>113</v>
      </c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30"/>
      <c r="AF33" s="126"/>
      <c r="AG33" s="131"/>
      <c r="AH33" s="130"/>
      <c r="AI33" s="126"/>
      <c r="AJ33" s="131"/>
    </row>
    <row r="34" spans="2:37" ht="10.9" customHeight="1">
      <c r="B34" s="115"/>
      <c r="C34" s="116"/>
      <c r="D34" s="116"/>
      <c r="E34" s="116"/>
      <c r="F34" s="116"/>
      <c r="G34" s="117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32"/>
      <c r="AF34" s="133"/>
      <c r="AG34" s="134"/>
      <c r="AH34" s="132"/>
      <c r="AI34" s="133"/>
      <c r="AJ34" s="134"/>
    </row>
    <row r="35" spans="2:37" ht="10.9" customHeight="1">
      <c r="B35" s="115"/>
      <c r="C35" s="116"/>
      <c r="D35" s="116"/>
      <c r="E35" s="116"/>
      <c r="F35" s="116"/>
      <c r="G35" s="117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35"/>
      <c r="AF35" s="127"/>
      <c r="AG35" s="136"/>
      <c r="AH35" s="135"/>
      <c r="AI35" s="127"/>
      <c r="AJ35" s="136"/>
    </row>
    <row r="36" spans="2:37" ht="13.15" customHeight="1">
      <c r="B36" s="115"/>
      <c r="C36" s="116"/>
      <c r="D36" s="116"/>
      <c r="E36" s="116"/>
      <c r="F36" s="116"/>
      <c r="G36" s="117"/>
      <c r="H36" s="144" t="s">
        <v>29</v>
      </c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00"/>
      <c r="AF36" s="101"/>
      <c r="AG36" s="102"/>
      <c r="AH36" s="100"/>
      <c r="AI36" s="101"/>
      <c r="AJ36" s="102"/>
    </row>
    <row r="37" spans="2:37" ht="13.15" customHeight="1">
      <c r="B37" s="128"/>
      <c r="C37" s="125"/>
      <c r="D37" s="125"/>
      <c r="E37" s="125"/>
      <c r="F37" s="125"/>
      <c r="G37" s="129"/>
      <c r="H37" s="144" t="s">
        <v>30</v>
      </c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00"/>
      <c r="AF37" s="101"/>
      <c r="AG37" s="102"/>
      <c r="AH37" s="100"/>
      <c r="AI37" s="101"/>
      <c r="AJ37" s="102"/>
    </row>
    <row r="38" spans="2:37" ht="13.15" customHeight="1">
      <c r="B38" s="112" t="s">
        <v>31</v>
      </c>
      <c r="C38" s="113"/>
      <c r="D38" s="113"/>
      <c r="E38" s="113"/>
      <c r="F38" s="113"/>
      <c r="G38" s="114"/>
      <c r="H38" s="144" t="s">
        <v>32</v>
      </c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00"/>
      <c r="AF38" s="101"/>
      <c r="AG38" s="102"/>
      <c r="AH38" s="100"/>
      <c r="AI38" s="101"/>
      <c r="AJ38" s="102"/>
    </row>
    <row r="39" spans="2:37" ht="13.15" customHeight="1">
      <c r="B39" s="115"/>
      <c r="C39" s="116"/>
      <c r="D39" s="116"/>
      <c r="E39" s="116"/>
      <c r="F39" s="116"/>
      <c r="G39" s="117"/>
      <c r="H39" s="144" t="s">
        <v>29</v>
      </c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00"/>
      <c r="AF39" s="101"/>
      <c r="AG39" s="102"/>
      <c r="AH39" s="100"/>
      <c r="AI39" s="101"/>
      <c r="AJ39" s="102"/>
    </row>
    <row r="40" spans="2:37" ht="13.15" customHeight="1">
      <c r="B40" s="128"/>
      <c r="C40" s="125"/>
      <c r="D40" s="125"/>
      <c r="E40" s="125"/>
      <c r="F40" s="125"/>
      <c r="G40" s="129"/>
      <c r="H40" s="144" t="s">
        <v>33</v>
      </c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00"/>
      <c r="AF40" s="101"/>
      <c r="AG40" s="102"/>
      <c r="AH40" s="100"/>
      <c r="AI40" s="101"/>
      <c r="AJ40" s="102"/>
    </row>
    <row r="41" spans="2:37" ht="13.15" customHeight="1">
      <c r="B41" s="112" t="s">
        <v>34</v>
      </c>
      <c r="C41" s="113"/>
      <c r="D41" s="113"/>
      <c r="E41" s="113"/>
      <c r="F41" s="113"/>
      <c r="G41" s="114"/>
      <c r="H41" s="144" t="s">
        <v>35</v>
      </c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00"/>
      <c r="AF41" s="101"/>
      <c r="AG41" s="102"/>
      <c r="AH41" s="100"/>
      <c r="AI41" s="101"/>
      <c r="AJ41" s="102"/>
    </row>
    <row r="42" spans="2:37" ht="13.15" customHeight="1">
      <c r="B42" s="128"/>
      <c r="C42" s="125"/>
      <c r="D42" s="125"/>
      <c r="E42" s="125"/>
      <c r="F42" s="125"/>
      <c r="G42" s="129"/>
      <c r="H42" s="144" t="s">
        <v>30</v>
      </c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00"/>
      <c r="AF42" s="101"/>
      <c r="AG42" s="102"/>
      <c r="AH42" s="100"/>
      <c r="AI42" s="101"/>
      <c r="AJ42" s="102"/>
    </row>
    <row r="43" spans="2:37" ht="12.75">
      <c r="B43" s="100" t="s">
        <v>36</v>
      </c>
      <c r="C43" s="101"/>
      <c r="D43" s="101"/>
      <c r="E43" s="101"/>
      <c r="F43" s="101"/>
      <c r="G43" s="102"/>
      <c r="H43" s="148" t="s">
        <v>37</v>
      </c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00"/>
      <c r="AF43" s="101"/>
      <c r="AG43" s="102"/>
      <c r="AH43" s="100"/>
      <c r="AI43" s="101"/>
      <c r="AJ43" s="102"/>
    </row>
    <row r="44" spans="2:37" ht="18.600000000000001" customHeight="1">
      <c r="B44" s="112" t="s">
        <v>112</v>
      </c>
      <c r="C44" s="113"/>
      <c r="D44" s="113"/>
      <c r="E44" s="113"/>
      <c r="F44" s="113"/>
      <c r="G44" s="114"/>
      <c r="H44" s="150" t="s">
        <v>114</v>
      </c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1"/>
      <c r="AF44" s="151"/>
      <c r="AG44" s="151"/>
      <c r="AH44" s="151"/>
      <c r="AI44" s="151"/>
      <c r="AJ44" s="151"/>
    </row>
    <row r="45" spans="2:37" ht="18.600000000000001" customHeight="1">
      <c r="B45" s="128"/>
      <c r="C45" s="125"/>
      <c r="D45" s="125"/>
      <c r="E45" s="125"/>
      <c r="F45" s="125"/>
      <c r="G45" s="129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1"/>
      <c r="AF45" s="151"/>
      <c r="AG45" s="151"/>
      <c r="AH45" s="151"/>
      <c r="AI45" s="151"/>
      <c r="AJ45" s="151"/>
      <c r="AK45" s="8"/>
    </row>
    <row r="46" spans="2:37" ht="8.4499999999999993" customHeight="1">
      <c r="B46" s="96"/>
      <c r="C46" s="96"/>
      <c r="D46" s="96"/>
      <c r="E46" s="96"/>
      <c r="F46" s="96"/>
      <c r="G46" s="96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2:37" ht="15" customHeight="1">
      <c r="B47" s="146" t="s">
        <v>38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8"/>
    </row>
    <row r="48" spans="2:37" ht="12.75">
      <c r="B48" s="149" t="s">
        <v>2</v>
      </c>
      <c r="C48" s="149"/>
      <c r="D48" s="149" t="s">
        <v>3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 t="s">
        <v>4</v>
      </c>
      <c r="AF48" s="149"/>
      <c r="AG48" s="149"/>
      <c r="AH48" s="157" t="s">
        <v>5</v>
      </c>
      <c r="AI48" s="158"/>
      <c r="AJ48" s="159"/>
      <c r="AK48" s="8"/>
    </row>
    <row r="49" spans="2:37" ht="147" customHeight="1">
      <c r="B49" s="160" t="s">
        <v>6</v>
      </c>
      <c r="C49" s="160"/>
      <c r="D49" s="161" t="s">
        <v>115</v>
      </c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3"/>
      <c r="AE49" s="147"/>
      <c r="AF49" s="147"/>
      <c r="AG49" s="147"/>
      <c r="AH49" s="154"/>
      <c r="AI49" s="155"/>
      <c r="AJ49" s="156"/>
      <c r="AK49" s="8"/>
    </row>
    <row r="50" spans="2:37" ht="15" customHeight="1">
      <c r="B50" s="9"/>
      <c r="C50" s="9"/>
      <c r="D50" s="9"/>
      <c r="E50" s="9"/>
      <c r="F50" s="9"/>
      <c r="G50" s="9"/>
      <c r="H50" s="10"/>
      <c r="I50" s="9"/>
      <c r="J50" s="9"/>
      <c r="K50" s="9"/>
      <c r="L50" s="9"/>
      <c r="M50" s="9"/>
      <c r="N50" s="11"/>
      <c r="O50" s="11"/>
      <c r="P50" s="9"/>
      <c r="Q50" s="9"/>
      <c r="R50" s="9"/>
      <c r="S50" s="9"/>
      <c r="T50" s="9"/>
      <c r="U50" s="9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8"/>
    </row>
    <row r="51" spans="2:37" ht="15" customHeight="1">
      <c r="N51" s="2"/>
      <c r="O51" s="2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8"/>
    </row>
  </sheetData>
  <sheetProtection selectLockedCells="1"/>
  <mergeCells count="125">
    <mergeCell ref="AH5:AJ5"/>
    <mergeCell ref="AH6:AJ7"/>
    <mergeCell ref="AH8:AJ8"/>
    <mergeCell ref="AH9:AJ9"/>
    <mergeCell ref="B4:G4"/>
    <mergeCell ref="H4:AD4"/>
    <mergeCell ref="AE4:AG4"/>
    <mergeCell ref="B5:G5"/>
    <mergeCell ref="H5:AD5"/>
    <mergeCell ref="AE5:AG5"/>
    <mergeCell ref="AE8:AG8"/>
    <mergeCell ref="H9:AD9"/>
    <mergeCell ref="AE9:AG9"/>
    <mergeCell ref="B1:AJ1"/>
    <mergeCell ref="B3:AJ3"/>
    <mergeCell ref="AE15:AG15"/>
    <mergeCell ref="B16:G17"/>
    <mergeCell ref="H16:AD16"/>
    <mergeCell ref="AE16:AG16"/>
    <mergeCell ref="H14:AD14"/>
    <mergeCell ref="AE14:AG14"/>
    <mergeCell ref="AH15:AJ15"/>
    <mergeCell ref="AH16:AJ16"/>
    <mergeCell ref="AH17:AJ17"/>
    <mergeCell ref="B12:G14"/>
    <mergeCell ref="H12:AD12"/>
    <mergeCell ref="AE12:AG12"/>
    <mergeCell ref="H13:AD13"/>
    <mergeCell ref="AE13:AG13"/>
    <mergeCell ref="B6:G9"/>
    <mergeCell ref="H6:AD7"/>
    <mergeCell ref="AE6:AG7"/>
    <mergeCell ref="H8:AD8"/>
    <mergeCell ref="AH4:AJ4"/>
    <mergeCell ref="AH13:AJ13"/>
    <mergeCell ref="AH14:AJ14"/>
    <mergeCell ref="B15:G15"/>
    <mergeCell ref="B38:G40"/>
    <mergeCell ref="B32:G32"/>
    <mergeCell ref="B31:G31"/>
    <mergeCell ref="V50:AJ51"/>
    <mergeCell ref="H41:AD41"/>
    <mergeCell ref="AE41:AG41"/>
    <mergeCell ref="H42:AD42"/>
    <mergeCell ref="AE42:AG42"/>
    <mergeCell ref="H31:AD31"/>
    <mergeCell ref="AE31:AG31"/>
    <mergeCell ref="AE37:AG37"/>
    <mergeCell ref="AE39:AG39"/>
    <mergeCell ref="H40:AD40"/>
    <mergeCell ref="AE40:AG40"/>
    <mergeCell ref="H38:AD38"/>
    <mergeCell ref="AE38:AG38"/>
    <mergeCell ref="H39:AD39"/>
    <mergeCell ref="AH49:AJ49"/>
    <mergeCell ref="AH48:AJ48"/>
    <mergeCell ref="AH37:AJ37"/>
    <mergeCell ref="AH38:AJ38"/>
    <mergeCell ref="H33:AD35"/>
    <mergeCell ref="B49:C49"/>
    <mergeCell ref="D49:AD49"/>
    <mergeCell ref="AH33:AJ35"/>
    <mergeCell ref="AH36:AJ36"/>
    <mergeCell ref="AE36:AG36"/>
    <mergeCell ref="AH30:AJ30"/>
    <mergeCell ref="AE33:AG35"/>
    <mergeCell ref="H36:AD36"/>
    <mergeCell ref="AH32:AJ32"/>
    <mergeCell ref="AE32:AG32"/>
    <mergeCell ref="H32:AD32"/>
    <mergeCell ref="AE49:AG49"/>
    <mergeCell ref="B43:G43"/>
    <mergeCell ref="H43:AD43"/>
    <mergeCell ref="AE43:AG43"/>
    <mergeCell ref="B41:G42"/>
    <mergeCell ref="B47:AJ47"/>
    <mergeCell ref="AH41:AJ41"/>
    <mergeCell ref="B48:C48"/>
    <mergeCell ref="D48:AD48"/>
    <mergeCell ref="AE48:AG48"/>
    <mergeCell ref="AH42:AJ42"/>
    <mergeCell ref="AH43:AJ43"/>
    <mergeCell ref="B44:G45"/>
    <mergeCell ref="H44:AD45"/>
    <mergeCell ref="AE44:AG45"/>
    <mergeCell ref="AH44:AJ45"/>
    <mergeCell ref="AH39:AJ39"/>
    <mergeCell ref="AH40:AJ40"/>
    <mergeCell ref="H25:AD26"/>
    <mergeCell ref="B22:G26"/>
    <mergeCell ref="AE25:AG26"/>
    <mergeCell ref="AH25:AJ26"/>
    <mergeCell ref="H18:AD20"/>
    <mergeCell ref="AE18:AG20"/>
    <mergeCell ref="AE29:AG29"/>
    <mergeCell ref="AH18:AJ20"/>
    <mergeCell ref="B21:G21"/>
    <mergeCell ref="H21:AD21"/>
    <mergeCell ref="AE21:AG21"/>
    <mergeCell ref="AH21:AJ21"/>
    <mergeCell ref="AH22:AJ24"/>
    <mergeCell ref="H22:AD24"/>
    <mergeCell ref="AE22:AG24"/>
    <mergeCell ref="B18:G20"/>
    <mergeCell ref="B33:G37"/>
    <mergeCell ref="H37:AD37"/>
    <mergeCell ref="B28:AJ28"/>
    <mergeCell ref="B29:G29"/>
    <mergeCell ref="H29:AD29"/>
    <mergeCell ref="AH31:AJ31"/>
    <mergeCell ref="AH29:AJ29"/>
    <mergeCell ref="AE17:AG17"/>
    <mergeCell ref="H17:AD17"/>
    <mergeCell ref="AH12:AJ12"/>
    <mergeCell ref="AH10:AJ10"/>
    <mergeCell ref="AH11:AJ11"/>
    <mergeCell ref="H15:AD15"/>
    <mergeCell ref="B30:G30"/>
    <mergeCell ref="H30:AD30"/>
    <mergeCell ref="B10:G11"/>
    <mergeCell ref="H10:AD10"/>
    <mergeCell ref="AE10:AG10"/>
    <mergeCell ref="H11:AD11"/>
    <mergeCell ref="AE11:AG11"/>
    <mergeCell ref="AE30:AG30"/>
  </mergeCells>
  <phoneticPr fontId="1"/>
  <conditionalFormatting sqref="AE30:AE32">
    <cfRule type="containsText" dxfId="28" priority="401" operator="containsText" text="No">
      <formula>NOT(ISERROR(SEARCH("No",AE30)))</formula>
    </cfRule>
  </conditionalFormatting>
  <conditionalFormatting sqref="AE25 AE5:AG24">
    <cfRule type="notContainsBlanks" dxfId="27" priority="26">
      <formula>LEN(TRIM(AE5))&gt;0</formula>
    </cfRule>
    <cfRule type="cellIs" dxfId="26" priority="247" operator="equal">
      <formula>""</formula>
    </cfRule>
    <cfRule type="containsText" dxfId="25" priority="398" operator="containsText" text="No">
      <formula>NOT(ISERROR(SEARCH("No",AE5)))</formula>
    </cfRule>
  </conditionalFormatting>
  <conditionalFormatting sqref="V50:AJ51">
    <cfRule type="containsBlanks" dxfId="24" priority="150">
      <formula>LEN(TRIM(V50))=0</formula>
    </cfRule>
  </conditionalFormatting>
  <conditionalFormatting sqref="AE36">
    <cfRule type="containsText" dxfId="23" priority="9" operator="containsText" text="No">
      <formula>NOT(ISERROR(SEARCH("No",AE36)))</formula>
    </cfRule>
  </conditionalFormatting>
  <conditionalFormatting sqref="AE37">
    <cfRule type="containsText" dxfId="22" priority="8" operator="containsText" text="No">
      <formula>NOT(ISERROR(SEARCH("No",AE37)))</formula>
    </cfRule>
  </conditionalFormatting>
  <conditionalFormatting sqref="AE38">
    <cfRule type="containsText" dxfId="21" priority="7" operator="containsText" text="No">
      <formula>NOT(ISERROR(SEARCH("No",AE38)))</formula>
    </cfRule>
  </conditionalFormatting>
  <conditionalFormatting sqref="AE39">
    <cfRule type="containsText" dxfId="20" priority="6" operator="containsText" text="No">
      <formula>NOT(ISERROR(SEARCH("No",AE39)))</formula>
    </cfRule>
  </conditionalFormatting>
  <conditionalFormatting sqref="AE40">
    <cfRule type="containsText" dxfId="19" priority="5" operator="containsText" text="No">
      <formula>NOT(ISERROR(SEARCH("No",AE40)))</formula>
    </cfRule>
  </conditionalFormatting>
  <conditionalFormatting sqref="AE41">
    <cfRule type="containsText" dxfId="18" priority="4" operator="containsText" text="No">
      <formula>NOT(ISERROR(SEARCH("No",AE41)))</formula>
    </cfRule>
  </conditionalFormatting>
  <conditionalFormatting sqref="AE42">
    <cfRule type="containsText" dxfId="17" priority="3" operator="containsText" text="No">
      <formula>NOT(ISERROR(SEARCH("No",AE42)))</formula>
    </cfRule>
  </conditionalFormatting>
  <conditionalFormatting sqref="AE43:AE44">
    <cfRule type="containsText" dxfId="16" priority="2" operator="containsText" text="No">
      <formula>NOT(ISERROR(SEARCH("No",AE43)))</formula>
    </cfRule>
  </conditionalFormatting>
  <conditionalFormatting sqref="AE30:AG45 AE49">
    <cfRule type="cellIs" dxfId="15" priority="1" operator="equal">
      <formula>""</formula>
    </cfRule>
  </conditionalFormatting>
  <dataValidations xWindow="456" yWindow="651" count="1">
    <dataValidation type="list" allowBlank="1" showInputMessage="1" showErrorMessage="1" sqref="AE5:AG26 AE49:AG49 AE30:AE44 AF30:AG43" xr:uid="{D97A53CF-D6CC-489C-9E33-46C167D1DAB2}">
      <formula1>"Yes,No"</formula1>
    </dataValidation>
  </dataValidations>
  <printOptions horizontalCentered="1"/>
  <pageMargins left="0.25" right="0.25" top="0.75" bottom="0.75" header="0.3" footer="0.3"/>
  <pageSetup paperSize="9" scale="83" fitToHeight="0" orientation="portrait" r:id="rId1"/>
  <headerFooter>
    <oddHeader>&amp;R&amp;"Arial,標準"CONFIDENTIAL</oddHead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68" r:id="rId4" name="Check Box 72">
              <controlPr defaultSize="0" autoFill="0" autoLine="0" autoPict="0">
                <anchor moveWithCells="1">
                  <from>
                    <xdr:col>82</xdr:col>
                    <xdr:colOff>171450</xdr:colOff>
                    <xdr:row>0</xdr:row>
                    <xdr:rowOff>0</xdr:rowOff>
                  </from>
                  <to>
                    <xdr:col>84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1713-0608-4555-818A-F97BFCC1C4B9}">
  <sheetPr codeName="Sheet5">
    <tabColor theme="8" tint="0.79998168889431442"/>
  </sheetPr>
  <dimension ref="A1:AM9"/>
  <sheetViews>
    <sheetView showZeros="0" view="pageBreakPreview" zoomScale="70" zoomScaleNormal="70" zoomScaleSheetLayoutView="70" workbookViewId="0">
      <pane xSplit="7" ySplit="3" topLeftCell="H4" activePane="bottomRight" state="frozen"/>
      <selection pane="topRight" activeCell="G1" sqref="G1"/>
      <selection pane="bottomLeft" activeCell="A6" sqref="A6"/>
      <selection pane="bottomRight" activeCell="E6" sqref="E6"/>
    </sheetView>
  </sheetViews>
  <sheetFormatPr defaultColWidth="5.875" defaultRowHeight="38.25" customHeight="1"/>
  <cols>
    <col min="1" max="1" width="3.875" style="4" customWidth="1"/>
    <col min="2" max="2" width="8.75" style="75" bestFit="1" customWidth="1"/>
    <col min="3" max="3" width="12" style="4" customWidth="1"/>
    <col min="4" max="4" width="13.625" style="4" customWidth="1"/>
    <col min="5" max="6" width="8" style="4" customWidth="1"/>
    <col min="7" max="7" width="13.75" style="4" customWidth="1"/>
    <col min="8" max="8" width="15.25" style="4" customWidth="1"/>
    <col min="9" max="9" width="11" style="4" bestFit="1" customWidth="1"/>
    <col min="10" max="10" width="9.75" style="4" customWidth="1"/>
    <col min="11" max="11" width="17.125" style="4" bestFit="1" customWidth="1"/>
    <col min="12" max="13" width="11.125" style="4" customWidth="1"/>
    <col min="14" max="14" width="11.125" style="4" bestFit="1" customWidth="1"/>
    <col min="15" max="15" width="23" style="4" bestFit="1" customWidth="1"/>
    <col min="16" max="16" width="7.125" style="12" customWidth="1"/>
    <col min="17" max="17" width="13.75" style="76" customWidth="1"/>
    <col min="18" max="18" width="8.75" style="12" customWidth="1"/>
    <col min="19" max="19" width="17.625" style="77" bestFit="1" customWidth="1"/>
    <col min="20" max="20" width="16.5" style="4" bestFit="1" customWidth="1"/>
    <col min="21" max="23" width="14.625" style="4" customWidth="1"/>
    <col min="24" max="24" width="13.75" style="4" bestFit="1" customWidth="1"/>
    <col min="25" max="25" width="12.375" style="12" customWidth="1"/>
    <col min="26" max="26" width="17.25" style="4" customWidth="1"/>
    <col min="27" max="27" width="19.375" style="4" customWidth="1"/>
    <col min="28" max="28" width="13.75" style="4" bestFit="1" customWidth="1"/>
    <col min="29" max="29" width="7.75" style="4" customWidth="1"/>
    <col min="30" max="30" width="11.5" style="78" bestFit="1" customWidth="1"/>
    <col min="31" max="31" width="13" style="4" bestFit="1" customWidth="1"/>
    <col min="32" max="32" width="9.875" style="12" customWidth="1"/>
    <col min="33" max="33" width="11.25" style="4" customWidth="1"/>
    <col min="34" max="34" width="23.5" style="4" customWidth="1"/>
    <col min="35" max="35" width="23" style="4" bestFit="1" customWidth="1"/>
    <col min="36" max="36" width="24.375" style="4" customWidth="1"/>
    <col min="37" max="37" width="11.875" style="4" bestFit="1" customWidth="1"/>
    <col min="38" max="38" width="11.875" style="4" customWidth="1"/>
    <col min="39" max="39" width="20.75" style="4" customWidth="1"/>
    <col min="40" max="16384" width="5.875" style="4"/>
  </cols>
  <sheetData>
    <row r="1" spans="1:39" s="13" customFormat="1" ht="42" customHeight="1">
      <c r="A1" s="176"/>
      <c r="B1" s="14"/>
      <c r="C1" s="15"/>
      <c r="D1" s="15"/>
      <c r="E1" s="16"/>
      <c r="F1" s="17"/>
      <c r="G1" s="18"/>
      <c r="H1" s="177" t="s">
        <v>39</v>
      </c>
      <c r="I1" s="178"/>
      <c r="J1" s="178"/>
      <c r="K1" s="179"/>
      <c r="L1" s="177" t="s">
        <v>40</v>
      </c>
      <c r="M1" s="178"/>
      <c r="N1" s="178"/>
      <c r="O1" s="179"/>
      <c r="P1" s="19"/>
      <c r="Q1" s="20"/>
      <c r="R1" s="21"/>
      <c r="S1" s="177" t="s">
        <v>41</v>
      </c>
      <c r="T1" s="179"/>
      <c r="U1" s="180" t="s">
        <v>42</v>
      </c>
      <c r="V1" s="174"/>
      <c r="W1" s="174"/>
      <c r="X1" s="181"/>
      <c r="Y1" s="22"/>
      <c r="Z1" s="23"/>
      <c r="AA1" s="24"/>
      <c r="AB1" s="174" t="s">
        <v>43</v>
      </c>
      <c r="AC1" s="174"/>
      <c r="AD1" s="174"/>
      <c r="AE1" s="175"/>
      <c r="AF1" s="173"/>
      <c r="AG1" s="173"/>
      <c r="AH1" s="173"/>
      <c r="AI1" s="173"/>
      <c r="AJ1" s="173"/>
      <c r="AK1" s="173"/>
      <c r="AL1" s="173"/>
      <c r="AM1" s="173"/>
    </row>
    <row r="2" spans="1:39" s="13" customFormat="1" ht="112.9" customHeight="1">
      <c r="A2" s="176"/>
      <c r="B2" s="25" t="s">
        <v>44</v>
      </c>
      <c r="C2" s="26" t="s">
        <v>45</v>
      </c>
      <c r="D2" s="26" t="s">
        <v>46</v>
      </c>
      <c r="E2" s="27" t="s">
        <v>47</v>
      </c>
      <c r="F2" s="27" t="s">
        <v>48</v>
      </c>
      <c r="G2" s="27" t="s">
        <v>49</v>
      </c>
      <c r="H2" s="28" t="s">
        <v>50</v>
      </c>
      <c r="I2" s="28" t="s">
        <v>51</v>
      </c>
      <c r="J2" s="29" t="s">
        <v>52</v>
      </c>
      <c r="K2" s="30" t="s">
        <v>53</v>
      </c>
      <c r="L2" s="28" t="s">
        <v>54</v>
      </c>
      <c r="M2" s="28" t="s">
        <v>55</v>
      </c>
      <c r="N2" s="29" t="s">
        <v>56</v>
      </c>
      <c r="O2" s="29" t="s">
        <v>53</v>
      </c>
      <c r="P2" s="26" t="s">
        <v>57</v>
      </c>
      <c r="Q2" s="31" t="s">
        <v>58</v>
      </c>
      <c r="R2" s="27" t="s">
        <v>59</v>
      </c>
      <c r="S2" s="85" t="s">
        <v>60</v>
      </c>
      <c r="T2" s="28" t="s">
        <v>61</v>
      </c>
      <c r="U2" s="28" t="s">
        <v>62</v>
      </c>
      <c r="V2" s="28" t="s">
        <v>63</v>
      </c>
      <c r="W2" s="28" t="s">
        <v>64</v>
      </c>
      <c r="X2" s="29" t="s">
        <v>65</v>
      </c>
      <c r="Y2" s="26" t="s">
        <v>66</v>
      </c>
      <c r="Z2" s="83" t="s">
        <v>67</v>
      </c>
      <c r="AA2" s="86" t="s">
        <v>68</v>
      </c>
      <c r="AB2" s="84" t="s">
        <v>69</v>
      </c>
      <c r="AC2" s="29" t="s">
        <v>65</v>
      </c>
      <c r="AD2" s="29" t="s">
        <v>70</v>
      </c>
      <c r="AE2" s="89" t="s">
        <v>71</v>
      </c>
      <c r="AF2" s="88" t="s">
        <v>72</v>
      </c>
      <c r="AG2" s="28" t="s">
        <v>73</v>
      </c>
      <c r="AH2" s="29" t="s">
        <v>74</v>
      </c>
      <c r="AI2" s="29" t="s">
        <v>75</v>
      </c>
      <c r="AJ2" s="29" t="s">
        <v>76</v>
      </c>
      <c r="AK2" s="28" t="s">
        <v>77</v>
      </c>
      <c r="AL2" s="32" t="s">
        <v>78</v>
      </c>
      <c r="AM2" s="33" t="s">
        <v>79</v>
      </c>
    </row>
    <row r="3" spans="1:39" s="13" customFormat="1" ht="33.6" customHeight="1">
      <c r="A3" s="176"/>
      <c r="B3" s="34" t="s">
        <v>80</v>
      </c>
      <c r="C3" s="35" t="s">
        <v>81</v>
      </c>
      <c r="D3" s="35" t="s">
        <v>81</v>
      </c>
      <c r="E3" s="36" t="s">
        <v>80</v>
      </c>
      <c r="F3" s="36" t="s">
        <v>80</v>
      </c>
      <c r="G3" s="36" t="s">
        <v>80</v>
      </c>
      <c r="H3" s="35" t="s">
        <v>82</v>
      </c>
      <c r="I3" s="35" t="s">
        <v>82</v>
      </c>
      <c r="J3" s="36" t="s">
        <v>82</v>
      </c>
      <c r="K3" s="37" t="s">
        <v>80</v>
      </c>
      <c r="L3" s="35" t="s">
        <v>82</v>
      </c>
      <c r="M3" s="35" t="s">
        <v>82</v>
      </c>
      <c r="N3" s="36" t="s">
        <v>82</v>
      </c>
      <c r="O3" s="37" t="s">
        <v>80</v>
      </c>
      <c r="P3" s="35" t="s">
        <v>81</v>
      </c>
      <c r="Q3" s="38" t="s">
        <v>82</v>
      </c>
      <c r="R3" s="36" t="s">
        <v>80</v>
      </c>
      <c r="S3" s="39" t="s">
        <v>82</v>
      </c>
      <c r="T3" s="35" t="s">
        <v>82</v>
      </c>
      <c r="U3" s="35" t="s">
        <v>82</v>
      </c>
      <c r="V3" s="35" t="s">
        <v>81</v>
      </c>
      <c r="W3" s="35" t="s">
        <v>81</v>
      </c>
      <c r="X3" s="36" t="s">
        <v>82</v>
      </c>
      <c r="Y3" s="35" t="s">
        <v>82</v>
      </c>
      <c r="Z3" s="40" t="s">
        <v>82</v>
      </c>
      <c r="AA3" s="41" t="s">
        <v>82</v>
      </c>
      <c r="AB3" s="42" t="s">
        <v>83</v>
      </c>
      <c r="AC3" s="36" t="s">
        <v>84</v>
      </c>
      <c r="AD3" s="36" t="s">
        <v>84</v>
      </c>
      <c r="AE3" s="43" t="s">
        <v>84</v>
      </c>
      <c r="AF3" s="44" t="s">
        <v>81</v>
      </c>
      <c r="AG3" s="35" t="s">
        <v>82</v>
      </c>
      <c r="AH3" s="36" t="s">
        <v>80</v>
      </c>
      <c r="AI3" s="36" t="s">
        <v>80</v>
      </c>
      <c r="AJ3" s="36" t="s">
        <v>80</v>
      </c>
      <c r="AK3" s="35" t="s">
        <v>83</v>
      </c>
      <c r="AL3" s="45" t="s">
        <v>80</v>
      </c>
      <c r="AM3" s="46" t="s">
        <v>82</v>
      </c>
    </row>
    <row r="4" spans="1:39" ht="46.15" customHeight="1">
      <c r="B4" s="47" t="s">
        <v>85</v>
      </c>
      <c r="C4" s="48" t="s">
        <v>86</v>
      </c>
      <c r="D4" s="49" t="s">
        <v>87</v>
      </c>
      <c r="E4" s="50" t="s">
        <v>88</v>
      </c>
      <c r="F4" s="50">
        <v>7</v>
      </c>
      <c r="G4" s="51" t="s">
        <v>89</v>
      </c>
      <c r="H4" s="48" t="s">
        <v>90</v>
      </c>
      <c r="I4" s="48" t="s">
        <v>91</v>
      </c>
      <c r="J4" s="48" t="s">
        <v>92</v>
      </c>
      <c r="K4" s="52" t="str">
        <f t="shared" ref="K4:K5" si="0">CONCATENATE($H4," ",$I4," ",$J4)</f>
        <v>KOKUSAI Taro Jica</v>
      </c>
      <c r="L4" s="48" t="s">
        <v>93</v>
      </c>
      <c r="M4" s="48" t="s">
        <v>94</v>
      </c>
      <c r="N4" s="48" t="s">
        <v>95</v>
      </c>
      <c r="O4" s="52" t="str">
        <f t="shared" ref="O4" si="1">CONCATENATE($L4," ",$M4," ",$N4)</f>
        <v>コクサイ タロウ ジャイカ</v>
      </c>
      <c r="P4" s="51" t="s">
        <v>96</v>
      </c>
      <c r="Q4" s="53">
        <v>29952</v>
      </c>
      <c r="R4" s="50">
        <v>42</v>
      </c>
      <c r="S4" s="54" t="s">
        <v>97</v>
      </c>
      <c r="T4" s="55" t="s">
        <v>98</v>
      </c>
      <c r="U4" s="48" t="s">
        <v>99</v>
      </c>
      <c r="V4" s="48" t="s">
        <v>100</v>
      </c>
      <c r="W4" s="48" t="s">
        <v>101</v>
      </c>
      <c r="X4" s="48" t="s">
        <v>102</v>
      </c>
      <c r="Y4" s="51"/>
      <c r="Z4" s="51">
        <v>2</v>
      </c>
      <c r="AA4" s="48" t="s">
        <v>103</v>
      </c>
      <c r="AB4" s="48" t="s">
        <v>104</v>
      </c>
      <c r="AC4" s="48" t="s">
        <v>105</v>
      </c>
      <c r="AD4" s="48" t="s">
        <v>105</v>
      </c>
      <c r="AE4" s="56" t="s">
        <v>106</v>
      </c>
      <c r="AF4" s="57">
        <v>2</v>
      </c>
      <c r="AG4" s="58" t="s">
        <v>107</v>
      </c>
      <c r="AH4" s="50" t="s">
        <v>108</v>
      </c>
      <c r="AI4" s="50" t="s">
        <v>102</v>
      </c>
      <c r="AJ4" s="50" t="s">
        <v>102</v>
      </c>
      <c r="AK4" s="59" t="s">
        <v>109</v>
      </c>
      <c r="AL4" s="60"/>
      <c r="AM4" s="56" t="s">
        <v>110</v>
      </c>
    </row>
    <row r="5" spans="1:39" s="61" customFormat="1" ht="48.75" customHeight="1">
      <c r="B5" s="62" t="s">
        <v>85</v>
      </c>
      <c r="C5" s="63" t="e">
        <f>'Application Form'!#REF!</f>
        <v>#REF!</v>
      </c>
      <c r="D5" s="64" t="e">
        <f>'Application Form'!#REF!</f>
        <v>#REF!</v>
      </c>
      <c r="E5" s="93"/>
      <c r="F5" s="94" t="s">
        <v>111</v>
      </c>
      <c r="G5" s="95"/>
      <c r="H5" s="63" t="e">
        <f>UPPER('Application Form'!#REF!)</f>
        <v>#REF!</v>
      </c>
      <c r="I5" s="63" t="e">
        <f>PROPER('Application Form'!#REF!)</f>
        <v>#REF!</v>
      </c>
      <c r="J5" s="63" t="e">
        <f>PROPER('Application Form'!#REF!)</f>
        <v>#REF!</v>
      </c>
      <c r="K5" s="67" t="e">
        <f t="shared" si="0"/>
        <v>#REF!</v>
      </c>
      <c r="L5" s="63"/>
      <c r="M5" s="63"/>
      <c r="N5" s="63"/>
      <c r="O5" s="67"/>
      <c r="P5" s="66" t="str" cm="1">
        <f t="array" ref="P5">IFERROR(_xlfn.IFS('Application Form'!#REF!="Male","M",'Application Form'!#REF!="Female","F"),"")</f>
        <v/>
      </c>
      <c r="Q5" s="68" t="str">
        <f>IFERROR(DATE('Application Form'!#REF!,#REF!,'Application Form'!#REF!),"")</f>
        <v/>
      </c>
      <c r="R5" s="65" t="e">
        <f>'Application Form'!#REF!</f>
        <v>#REF!</v>
      </c>
      <c r="S5" s="63" t="e">
        <f>'Application Form'!#REF!&amp;" "&amp;'Application Form'!#REF!</f>
        <v>#REF!</v>
      </c>
      <c r="T5" s="79" t="e">
        <f>'Application Form'!#REF!</f>
        <v>#REF!</v>
      </c>
      <c r="U5" s="63" t="e">
        <f>'Application Form'!#REF!</f>
        <v>#REF!</v>
      </c>
      <c r="V5" s="63" t="e">
        <f>'Application Form'!#REF!</f>
        <v>#REF!</v>
      </c>
      <c r="W5" s="63" t="e">
        <f>'Application Form'!#REF!</f>
        <v>#REF!</v>
      </c>
      <c r="X5" s="63"/>
      <c r="Y5" s="66"/>
      <c r="Z5" s="66"/>
      <c r="AA5" s="63"/>
      <c r="AB5" s="66" t="e">
        <f>'Application Form'!#REF!</f>
        <v>#REF!</v>
      </c>
      <c r="AC5" s="80" t="e">
        <f>'Application Form'!#REF!</f>
        <v>#REF!</v>
      </c>
      <c r="AD5" s="66" t="e">
        <f>'Application Form'!#REF!</f>
        <v>#REF!</v>
      </c>
      <c r="AE5" s="81" t="str">
        <f>IFERROR(DATE('Application Form'!#REF!,#REF!,'Application Form'!#REF!),"")</f>
        <v/>
      </c>
      <c r="AF5" s="87">
        <v>1</v>
      </c>
      <c r="AG5" s="66" t="e">
        <f>#REF!</f>
        <v>#REF!</v>
      </c>
      <c r="AH5" s="65" t="e">
        <f>#REF!</f>
        <v>#REF!</v>
      </c>
      <c r="AI5" s="65" t="e">
        <f>#REF!</f>
        <v>#REF!</v>
      </c>
      <c r="AJ5" s="65" t="e">
        <f>#REF!</f>
        <v>#REF!</v>
      </c>
      <c r="AK5" s="66" t="e">
        <f>#REF!</f>
        <v>#REF!</v>
      </c>
      <c r="AL5" s="70" t="e">
        <f>#REF!</f>
        <v>#REF!</v>
      </c>
      <c r="AM5" s="71" t="e">
        <f>#REF!</f>
        <v>#REF!</v>
      </c>
    </row>
    <row r="6" spans="1:39" s="61" customFormat="1" ht="38.25" customHeight="1">
      <c r="B6" s="62" t="str">
        <f>B5</f>
        <v>001</v>
      </c>
      <c r="C6" s="63" t="e">
        <f t="shared" ref="C6:AE7" si="2">C5</f>
        <v>#REF!</v>
      </c>
      <c r="D6" s="64" t="e">
        <f t="shared" si="2"/>
        <v>#REF!</v>
      </c>
      <c r="E6" s="91"/>
      <c r="F6" s="94" t="s">
        <v>111</v>
      </c>
      <c r="G6" s="42"/>
      <c r="H6" s="63" t="e">
        <f>H5</f>
        <v>#REF!</v>
      </c>
      <c r="I6" s="63" t="e">
        <f>I5</f>
        <v>#REF!</v>
      </c>
      <c r="J6" s="63" t="e">
        <f t="shared" si="2"/>
        <v>#REF!</v>
      </c>
      <c r="K6" s="67" t="e">
        <f t="shared" si="2"/>
        <v>#REF!</v>
      </c>
      <c r="L6" s="63"/>
      <c r="M6" s="63"/>
      <c r="N6" s="63"/>
      <c r="O6" s="67"/>
      <c r="P6" s="66" t="str">
        <f t="shared" si="2"/>
        <v/>
      </c>
      <c r="Q6" s="69" t="str">
        <f t="shared" si="2"/>
        <v/>
      </c>
      <c r="R6" s="65" t="e">
        <f t="shared" si="2"/>
        <v>#REF!</v>
      </c>
      <c r="S6" s="72" t="e">
        <f t="shared" si="2"/>
        <v>#REF!</v>
      </c>
      <c r="T6" s="72" t="e">
        <f t="shared" si="2"/>
        <v>#REF!</v>
      </c>
      <c r="U6" s="63" t="e">
        <f t="shared" si="2"/>
        <v>#REF!</v>
      </c>
      <c r="V6" s="63" t="e">
        <f t="shared" si="2"/>
        <v>#REF!</v>
      </c>
      <c r="W6" s="63" t="e">
        <f t="shared" si="2"/>
        <v>#REF!</v>
      </c>
      <c r="X6" s="63">
        <f t="shared" si="2"/>
        <v>0</v>
      </c>
      <c r="Y6" s="66"/>
      <c r="Z6" s="66"/>
      <c r="AA6" s="73"/>
      <c r="AB6" s="66" t="e">
        <f t="shared" si="2"/>
        <v>#REF!</v>
      </c>
      <c r="AC6" s="80" t="e">
        <f t="shared" si="2"/>
        <v>#REF!</v>
      </c>
      <c r="AD6" s="66" t="e">
        <f t="shared" si="2"/>
        <v>#REF!</v>
      </c>
      <c r="AE6" s="82" t="str">
        <f t="shared" si="2"/>
        <v/>
      </c>
      <c r="AF6" s="74">
        <v>2</v>
      </c>
      <c r="AG6" s="66" t="e">
        <f>#REF!</f>
        <v>#REF!</v>
      </c>
      <c r="AH6" s="65" t="e">
        <f>#REF!</f>
        <v>#REF!</v>
      </c>
      <c r="AI6" s="65" t="e">
        <f>#REF!</f>
        <v>#REF!</v>
      </c>
      <c r="AJ6" s="65" t="e">
        <f>#REF!</f>
        <v>#REF!</v>
      </c>
      <c r="AK6" s="66" t="e">
        <f>#REF!</f>
        <v>#REF!</v>
      </c>
      <c r="AL6" s="70" t="e">
        <f>#REF!</f>
        <v>#REF!</v>
      </c>
      <c r="AM6" s="71" t="e">
        <f>#REF!</f>
        <v>#REF!</v>
      </c>
    </row>
    <row r="7" spans="1:39" s="61" customFormat="1" ht="38.25" customHeight="1">
      <c r="B7" s="62" t="str">
        <f>B5</f>
        <v>001</v>
      </c>
      <c r="C7" s="63" t="e">
        <f t="shared" ref="C7:AE7" si="3">C5</f>
        <v>#REF!</v>
      </c>
      <c r="D7" s="64" t="e">
        <f t="shared" si="3"/>
        <v>#REF!</v>
      </c>
      <c r="E7" s="91"/>
      <c r="F7" s="94" t="s">
        <v>111</v>
      </c>
      <c r="G7" s="92"/>
      <c r="H7" s="63" t="e">
        <f>H6</f>
        <v>#REF!</v>
      </c>
      <c r="I7" s="63" t="e">
        <f>I6</f>
        <v>#REF!</v>
      </c>
      <c r="J7" s="63" t="e">
        <f t="shared" si="3"/>
        <v>#REF!</v>
      </c>
      <c r="K7" s="67" t="e">
        <f t="shared" si="3"/>
        <v>#REF!</v>
      </c>
      <c r="L7" s="63"/>
      <c r="M7" s="63"/>
      <c r="N7" s="63"/>
      <c r="O7" s="67"/>
      <c r="P7" s="66" t="str">
        <f t="shared" si="3"/>
        <v/>
      </c>
      <c r="Q7" s="69" t="str">
        <f t="shared" si="3"/>
        <v/>
      </c>
      <c r="R7" s="65" t="e">
        <f t="shared" si="3"/>
        <v>#REF!</v>
      </c>
      <c r="S7" s="72" t="e">
        <f t="shared" si="2"/>
        <v>#REF!</v>
      </c>
      <c r="T7" s="72" t="e">
        <f t="shared" si="2"/>
        <v>#REF!</v>
      </c>
      <c r="U7" s="63" t="e">
        <f t="shared" si="3"/>
        <v>#REF!</v>
      </c>
      <c r="V7" s="63" t="e">
        <f t="shared" si="3"/>
        <v>#REF!</v>
      </c>
      <c r="W7" s="63" t="e">
        <f t="shared" si="3"/>
        <v>#REF!</v>
      </c>
      <c r="X7" s="63">
        <f t="shared" si="3"/>
        <v>0</v>
      </c>
      <c r="Y7" s="66"/>
      <c r="Z7" s="66"/>
      <c r="AA7" s="73"/>
      <c r="AB7" s="66" t="e">
        <f t="shared" si="3"/>
        <v>#REF!</v>
      </c>
      <c r="AC7" s="80" t="e">
        <f t="shared" si="3"/>
        <v>#REF!</v>
      </c>
      <c r="AD7" s="66" t="e">
        <f t="shared" si="3"/>
        <v>#REF!</v>
      </c>
      <c r="AE7" s="82" t="str">
        <f t="shared" si="3"/>
        <v/>
      </c>
      <c r="AF7" s="74">
        <v>3</v>
      </c>
      <c r="AG7" s="66" t="e">
        <f>#REF!</f>
        <v>#REF!</v>
      </c>
      <c r="AH7" s="65" t="e">
        <f>#REF!</f>
        <v>#REF!</v>
      </c>
      <c r="AI7" s="65" t="e">
        <f>#REF!</f>
        <v>#REF!</v>
      </c>
      <c r="AJ7" s="65" t="e">
        <f>#REF!</f>
        <v>#REF!</v>
      </c>
      <c r="AK7" s="66" t="e">
        <f>#REF!</f>
        <v>#REF!</v>
      </c>
      <c r="AL7" s="70" t="e">
        <f>#REF!</f>
        <v>#REF!</v>
      </c>
      <c r="AM7" s="71" t="e">
        <f>#REF!</f>
        <v>#REF!</v>
      </c>
    </row>
    <row r="8" spans="1:39" ht="38.25" customHeight="1">
      <c r="H8" s="61"/>
    </row>
    <row r="9" spans="1:39" ht="38.25" customHeight="1">
      <c r="H9" s="61"/>
    </row>
  </sheetData>
  <sheetProtection formatColumns="0" formatRows="0" insertRows="0" insertHyperlinks="0" deleteRows="0" selectLockedCells="1" sort="0" autoFilter="0"/>
  <autoFilter ref="A4:AM7" xr:uid="{00000000-0001-0000-0000-000000000000}"/>
  <mergeCells count="7">
    <mergeCell ref="AF1:AM1"/>
    <mergeCell ref="AB1:AE1"/>
    <mergeCell ref="A1:A3"/>
    <mergeCell ref="H1:K1"/>
    <mergeCell ref="L1:O1"/>
    <mergeCell ref="S1:T1"/>
    <mergeCell ref="U1:X1"/>
  </mergeCells>
  <phoneticPr fontId="1"/>
  <conditionalFormatting sqref="L5:L7">
    <cfRule type="expression" dxfId="14" priority="3">
      <formula>AND($K5&lt;&gt;"",$L5="")</formula>
    </cfRule>
  </conditionalFormatting>
  <conditionalFormatting sqref="M5:M7">
    <cfRule type="expression" dxfId="13" priority="4">
      <formula>AND($K5&lt;&gt;"",$M5="")</formula>
    </cfRule>
  </conditionalFormatting>
  <conditionalFormatting sqref="P5">
    <cfRule type="expression" dxfId="12" priority="5">
      <formula>AND($K5&lt;&gt;"",$P5="")</formula>
    </cfRule>
  </conditionalFormatting>
  <conditionalFormatting sqref="Q5">
    <cfRule type="expression" dxfId="11" priority="6">
      <formula>AND($K5&lt;&gt;"",$Q5="")</formula>
    </cfRule>
  </conditionalFormatting>
  <conditionalFormatting sqref="S5">
    <cfRule type="expression" dxfId="10" priority="7">
      <formula>AND($K5&lt;&gt;"",$S5="")</formula>
    </cfRule>
  </conditionalFormatting>
  <conditionalFormatting sqref="T5">
    <cfRule type="expression" dxfId="9" priority="8">
      <formula>AND($K5&lt;&gt;"",$T5="")</formula>
    </cfRule>
  </conditionalFormatting>
  <conditionalFormatting sqref="U5">
    <cfRule type="expression" dxfId="8" priority="9">
      <formula>AND($K5&lt;&gt;"",$U5="")</formula>
    </cfRule>
  </conditionalFormatting>
  <conditionalFormatting sqref="V5">
    <cfRule type="expression" dxfId="7" priority="10">
      <formula>AND($K5&lt;&gt;"",$V5="")</formula>
    </cfRule>
  </conditionalFormatting>
  <conditionalFormatting sqref="W5">
    <cfRule type="expression" dxfId="6" priority="11">
      <formula>AND($K5&lt;&gt;"",$W5="")</formula>
    </cfRule>
  </conditionalFormatting>
  <conditionalFormatting sqref="Y5:Y7">
    <cfRule type="expression" dxfId="5" priority="12">
      <formula>AND($K5&lt;&gt;"",$Y5="")</formula>
    </cfRule>
  </conditionalFormatting>
  <conditionalFormatting sqref="AE5">
    <cfRule type="expression" dxfId="4" priority="13">
      <formula>AND($K5&lt;&gt;"",$AE5="")</formula>
    </cfRule>
  </conditionalFormatting>
  <conditionalFormatting sqref="AF5">
    <cfRule type="expression" dxfId="3" priority="14">
      <formula>AND($K5&lt;&gt;"",$AF5="")</formula>
    </cfRule>
  </conditionalFormatting>
  <conditionalFormatting sqref="AG5:AG7">
    <cfRule type="expression" dxfId="2" priority="15">
      <formula>AND($K5&lt;&gt;"",$AG5="")</formula>
    </cfRule>
  </conditionalFormatting>
  <conditionalFormatting sqref="AM5:AM7">
    <cfRule type="notContainsBlanks" priority="2" stopIfTrue="1">
      <formula>LEN(TRIM(AM5))&gt;0</formula>
    </cfRule>
  </conditionalFormatting>
  <conditionalFormatting sqref="Z5:Z7">
    <cfRule type="containsBlanks" dxfId="1" priority="1">
      <formula>LEN(TRIM(Z5))=0</formula>
    </cfRule>
  </conditionalFormatting>
  <conditionalFormatting sqref="AK5:AK7">
    <cfRule type="expression" dxfId="0" priority="1894">
      <formula>AND($K5&lt;&gt;"",$AK5="")</formula>
    </cfRule>
  </conditionalFormatting>
  <dataValidations count="2">
    <dataValidation type="custom" errorStyle="warning" allowBlank="1" showErrorMessage="1" errorTitle="Enter in all capital letters." error="Please enter in all capital letters._x000a_e.g. abcde → ABCDE" sqref="H6:H9 I6:I7 H5:J5" xr:uid="{3D75AEF7-AEDB-4C35-98CB-B9F2A6EACEE6}">
      <formula1>EXACT(H5,UPPER(H5))</formula1>
    </dataValidation>
    <dataValidation type="textLength" operator="equal" allowBlank="1" showInputMessage="1" showErrorMessage="1" error="Country Code + Program Code + 3 digits number, please" sqref="G4:G5" xr:uid="{CD21C583-7A63-41BC-8F4F-D4A1593295AB}">
      <formula1>6</formula1>
    </dataValidation>
  </dataValidations>
  <hyperlinks>
    <hyperlink ref="T4" r:id="rId1" xr:uid="{48FE29B4-D272-4DEA-B4E2-2B25300F7546}"/>
  </hyperlinks>
  <pageMargins left="0.23622047244094491" right="0.23622047244094491" top="0.74803149606299213" bottom="0.74803149606299213" header="0.31496062992125984" footer="0.31496062992125984"/>
  <pageSetup paperSize="8" scale="35" fitToHeight="5" pageOrder="overThenDown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2683AC74769F4D9FF94C3C72E1F96C" ma:contentTypeVersion="10" ma:contentTypeDescription="新しいドキュメントを作成します。" ma:contentTypeScope="" ma:versionID="e8b8d1a9fc0cfd74c44c8ea5e38e98f4">
  <xsd:schema xmlns:xsd="http://www.w3.org/2001/XMLSchema" xmlns:xs="http://www.w3.org/2001/XMLSchema" xmlns:p="http://schemas.microsoft.com/office/2006/metadata/properties" xmlns:ns2="848458d4-ff2e-41ae-b5a0-200fe550d980" xmlns:ns3="9ec4b2df-4832-4981-a0c8-f3021c412819" targetNamespace="http://schemas.microsoft.com/office/2006/metadata/properties" ma:root="true" ma:fieldsID="0fae5e36f091bb39b0b04cf2efecd6f0" ns2:_="" ns3:_="">
    <xsd:import namespace="848458d4-ff2e-41ae-b5a0-200fe550d980"/>
    <xsd:import namespace="9ec4b2df-4832-4981-a0c8-f3021c412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458d4-ff2e-41ae-b5a0-200fe550d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4b2df-4832-4981-a0c8-f3021c412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A0E85F-6917-4719-97A3-05835765635E}"/>
</file>

<file path=customXml/itemProps2.xml><?xml version="1.0" encoding="utf-8"?>
<ds:datastoreItem xmlns:ds="http://schemas.openxmlformats.org/officeDocument/2006/customXml" ds:itemID="{1487E26A-43C2-4D80-A9CA-E865DA8EA83F}"/>
</file>

<file path=customXml/itemProps3.xml><?xml version="1.0" encoding="utf-8"?>
<ds:datastoreItem xmlns:ds="http://schemas.openxmlformats.org/officeDocument/2006/customXml" ds:itemID="{8B9CFE79-43DE-4701-9B33-59B295B7A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Application Form</vt:lpstr>
      <vt:lpstr>DB</vt:lpstr>
      <vt:lpstr>'Application Form'!Print_Area</vt:lpstr>
      <vt:lpstr>DB!Print_Area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080881 中川 雅人</dc:creator>
  <cp:keywords/>
  <dc:description/>
  <cp:lastModifiedBy>Morikawa, Kenji[森川 賢治]</cp:lastModifiedBy>
  <cp:revision/>
  <dcterms:created xsi:type="dcterms:W3CDTF">2017-04-03T06:25:51Z</dcterms:created>
  <dcterms:modified xsi:type="dcterms:W3CDTF">2024-09-05T00:56:51Z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0x010100982683AC74769F4D9FF94C3C72E1F96C</vt:lpwstr>
  </property>
</Properties>
</file>